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喀什市、疏附县、疏勒县" sheetId="1" r:id="rId1"/>
    <sheet name="巴楚县" sheetId="2" r:id="rId2"/>
    <sheet name="伽师县" sheetId="3" r:id="rId3"/>
    <sheet name="麦盖提县" sheetId="4" r:id="rId4"/>
    <sheet name="莎车县" sheetId="5" r:id="rId5"/>
    <sheet name="塔什库尔干县" sheetId="6" r:id="rId6"/>
    <sheet name="英吉沙县" sheetId="7" r:id="rId7"/>
    <sheet name="岳普湖县" sheetId="8" r:id="rId8"/>
    <sheet name="泽普县" sheetId="9" r:id="rId9"/>
    <sheet name="叶城县" sheetId="10" r:id="rId10"/>
  </sheets>
  <definedNames>
    <definedName name="_xlnm._FilterDatabase" localSheetId="2" hidden="1">伽师县!$A$3:$C$36</definedName>
    <definedName name="_xlnm._FilterDatabase" localSheetId="0" hidden="1">喀什市、疏附县、疏勒县!$A$258:$D$653</definedName>
    <definedName name="_xlnm.Print_Area" localSheetId="0">喀什市、疏附县、疏勒县!$A$1:$D$653</definedName>
    <definedName name="_xlnm.Print_Titles" localSheetId="2">伽师县!$2:$2</definedName>
    <definedName name="_xlnm.Print_Titles" localSheetId="0">喀什市、疏附县、疏勒县!$3:$3</definedName>
  </definedNames>
  <calcPr calcId="144525"/>
</workbook>
</file>

<file path=xl/sharedStrings.xml><?xml version="1.0" encoding="utf-8"?>
<sst xmlns="http://schemas.openxmlformats.org/spreadsheetml/2006/main" count="2741" uniqueCount="1120">
  <si>
    <t>附件1</t>
  </si>
  <si>
    <t>喀什市、疏附县、疏勒县2024年1月份建设工程综合价格信息</t>
  </si>
  <si>
    <t>序号</t>
  </si>
  <si>
    <t>材料名称及规格型号</t>
  </si>
  <si>
    <t>单位</t>
  </si>
  <si>
    <t>2024年1月份除税综合信息价</t>
  </si>
  <si>
    <t>钢材</t>
  </si>
  <si>
    <t>低碳热轧盘条（高线）HPB300 Φ6.5</t>
  </si>
  <si>
    <t>t</t>
  </si>
  <si>
    <t>3966.74</t>
  </si>
  <si>
    <t>低碳热轧盘条（高线）HPB300 Φ8</t>
  </si>
  <si>
    <t>3784.92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</si>
  <si>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</si>
  <si>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</si>
  <si>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</si>
  <si>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</si>
  <si>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</si>
  <si>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3899.47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</si>
  <si>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</si>
  <si>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</si>
  <si>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</si>
  <si>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</si>
  <si>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</si>
  <si>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</si>
  <si>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</si>
  <si>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3846.74</t>
  </si>
  <si>
    <t>热轧带肋钢筋 HRB400E Φ12</t>
  </si>
  <si>
    <t>热轧带肋钢筋 HRB400E Φ14</t>
  </si>
  <si>
    <t>热轧带肋钢筋 HRB400E Φ16</t>
  </si>
  <si>
    <t>3721.29</t>
  </si>
  <si>
    <t>热轧带肋钢筋 HRB400E Φ18</t>
  </si>
  <si>
    <t>3694.02</t>
  </si>
  <si>
    <t>热轧带肋钢筋 HRB400E Φ20</t>
  </si>
  <si>
    <t>3692.50</t>
  </si>
  <si>
    <t>热轧带肋钢筋 HRB400E Φ22</t>
  </si>
  <si>
    <t>3648.56</t>
  </si>
  <si>
    <t>热轧带肋钢筋 HRB400E Φ25</t>
  </si>
  <si>
    <t>热轧带肋钢筋 HRB400E Φ28</t>
  </si>
  <si>
    <t>3894.02</t>
  </si>
  <si>
    <t>热轧带肋钢筋 HRB400E Φ30</t>
  </si>
  <si>
    <t>热轧带肋钢筋 HRB400E Φ32</t>
  </si>
  <si>
    <t>热轧带肋钢筋 HRB400E Φ36以上</t>
  </si>
  <si>
    <t>4213.11</t>
  </si>
  <si>
    <t>热轧带肋钢筋 HRB500E Φ10</t>
  </si>
  <si>
    <t>4222.20</t>
  </si>
  <si>
    <t>热轧带肋钢筋 HRB500E Φ12</t>
  </si>
  <si>
    <t>热轧带肋钢筋 HRB500E Φ14</t>
  </si>
  <si>
    <t>热轧带肋钢筋 HRB500E Φ16</t>
  </si>
  <si>
    <t>4086.44</t>
  </si>
  <si>
    <t>热轧带肋钢筋 HRB500E Φ18</t>
  </si>
  <si>
    <t>4059.17</t>
  </si>
  <si>
    <t>热轧带肋钢筋 HRB500E Φ20</t>
  </si>
  <si>
    <t>热轧带肋钢筋 HRB500E Φ22</t>
  </si>
  <si>
    <t>4013.71</t>
  </si>
  <si>
    <t>热轧带肋钢筋 HRB500E Φ25</t>
  </si>
  <si>
    <t>热轧带肋钢筋 HRB500E Φ28</t>
  </si>
  <si>
    <t>4268.26</t>
  </si>
  <si>
    <t>热轧带肋钢筋 HRB500E Φ30</t>
  </si>
  <si>
    <t>热轧带肋钢筋 HRB500E Φ32</t>
  </si>
  <si>
    <t>热轧带肋钢筋 HRB500E Φ36以上</t>
  </si>
  <si>
    <t>4576.74</t>
  </si>
  <si>
    <t>带肋钢筋盘条 HRB400E Φ8</t>
  </si>
  <si>
    <t>3861.29</t>
  </si>
  <si>
    <t>带肋钢筋盘条 HRB400E Φ10-14</t>
  </si>
  <si>
    <t>带肋钢筋盘条 HRB500E Φ8</t>
  </si>
  <si>
    <t>3914.62</t>
  </si>
  <si>
    <t>带肋钢筋盘条 HRB500E Φ10-14</t>
  </si>
  <si>
    <t>冷轧带肋钢筋 Φ5</t>
  </si>
  <si>
    <t>4005.53</t>
  </si>
  <si>
    <t>冷轧带肋钢筋 Φ6</t>
  </si>
  <si>
    <t>冷轧带肋钢筋 Φ7</t>
  </si>
  <si>
    <t>冷轧带肋钢筋 Φ8</t>
  </si>
  <si>
    <t>冷轧带肋钢筋 Φ9</t>
  </si>
  <si>
    <t>冷轧带肋钢筋 Φ10</t>
  </si>
  <si>
    <t>型材</t>
  </si>
  <si>
    <t>热轧工字钢 I20a</t>
  </si>
  <si>
    <t>3694.90</t>
  </si>
  <si>
    <t>热轧工字钢 I25a</t>
  </si>
  <si>
    <t>3751.92</t>
  </si>
  <si>
    <t>热轧工字钢 I28a</t>
  </si>
  <si>
    <t>3468.80</t>
  </si>
  <si>
    <t>H型钢（窄翼缘） 300*150*6.5*9</t>
  </si>
  <si>
    <t>3599.90</t>
  </si>
  <si>
    <t>H型钢（窄翼缘） 700*300*13*24</t>
  </si>
  <si>
    <t>3576.25</t>
  </si>
  <si>
    <t>H型钢（宽翼缘） 100*100*6*8</t>
  </si>
  <si>
    <t>H型钢（宽翼缘） 150*150*7*10</t>
  </si>
  <si>
    <t>3656.62</t>
  </si>
  <si>
    <t>H型钢（宽翼缘） 300*300*10*15</t>
  </si>
  <si>
    <t>3756.75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</si>
  <si>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</si>
  <si>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</si>
  <si>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</si>
  <si>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</si>
  <si>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</si>
  <si>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</si>
  <si>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</si>
  <si>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</si>
  <si>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</si>
  <si>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3804.28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</si>
  <si>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</si>
  <si>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</si>
  <si>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</si>
  <si>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</si>
  <si>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3809.79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</si>
  <si>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</si>
  <si>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</si>
  <si>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</si>
  <si>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</si>
  <si>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</si>
  <si>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</si>
  <si>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</si>
  <si>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</si>
  <si>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</si>
  <si>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</si>
  <si>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</si>
  <si>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</si>
  <si>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3814.44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</si>
  <si>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</si>
  <si>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</si>
  <si>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</si>
  <si>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</si>
  <si>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</si>
  <si>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</si>
  <si>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Q235 20×3</t>
  </si>
  <si>
    <t>3790.03</t>
  </si>
  <si>
    <t>热轧等边角钢 Q235 25×3</t>
  </si>
  <si>
    <t>热轧等边角钢 Q235 25×4</t>
  </si>
  <si>
    <t>热轧等边角钢 Q235 30×3</t>
  </si>
  <si>
    <t>热轧等边角钢 Q235 30×4</t>
  </si>
  <si>
    <t>热轧等边角钢 Q235 32×4</t>
  </si>
  <si>
    <t>热轧等边角钢 Q235 32×6</t>
  </si>
  <si>
    <t>热轧等边角钢 Q235 35×4</t>
  </si>
  <si>
    <t>热轧等边角钢 Q235 36×4</t>
  </si>
  <si>
    <t>热轧等边角钢 Q235 40×3</t>
  </si>
  <si>
    <t>热轧等边角钢 Q235 40×4</t>
  </si>
  <si>
    <t>热轧等边角钢 Q235 40×5</t>
  </si>
  <si>
    <t>热轧等边角钢 Q235 45×4</t>
  </si>
  <si>
    <t>热轧等边角钢 Q235 45×5</t>
  </si>
  <si>
    <t>热轧等边角钢 Q235 45×6</t>
  </si>
  <si>
    <t>热轧等边角钢 Q235 50×4</t>
  </si>
  <si>
    <t>热轧等边角钢 Q235 50×5</t>
  </si>
  <si>
    <t>热轧等边角钢 Q235 50×6</t>
  </si>
  <si>
    <t>热轧等边角钢 Q235 56×5</t>
  </si>
  <si>
    <t>热轧等边角钢 Q235 56×6</t>
  </si>
  <si>
    <t>热轧等边角钢 Q235 56×8</t>
  </si>
  <si>
    <t>热轧等边角钢 Q235 63×5</t>
  </si>
  <si>
    <t>3786.13</t>
  </si>
  <si>
    <t>热轧等边角钢 Q235 63×6</t>
  </si>
  <si>
    <t>热轧等边角钢 Q235 70×5</t>
  </si>
  <si>
    <t>热轧等边角钢 Q235 70×6</t>
  </si>
  <si>
    <t>3832.63</t>
  </si>
  <si>
    <t>热轧等边角钢 Q235 75×5</t>
  </si>
  <si>
    <t>热轧等边角钢 Q235 75×6</t>
  </si>
  <si>
    <t>热轧等边角钢 Q235 75×8</t>
  </si>
  <si>
    <t>热轧等边角钢 Q235 80×5</t>
  </si>
  <si>
    <t>热轧等边角钢 Q235 80×6</t>
  </si>
  <si>
    <t>热轧等边角钢 Q235 80×7</t>
  </si>
  <si>
    <t>热轧等边角钢 Q235 90×6</t>
  </si>
  <si>
    <t>热轧等边角钢 Q235 90×8</t>
  </si>
  <si>
    <t>热轧等边角钢 Q235 90×10</t>
  </si>
  <si>
    <t>热轧等边角钢 Q235 100×7</t>
  </si>
  <si>
    <t>热轧等边角钢 Q235 100×10</t>
  </si>
  <si>
    <t>热轧等边角钢 Q235 100×16</t>
  </si>
  <si>
    <t>3882.18</t>
  </si>
  <si>
    <t>热轧等边角钢 Q235 110×8</t>
  </si>
  <si>
    <t>热轧等边角钢 Q235 125×14</t>
  </si>
  <si>
    <t>3977.18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</si>
  <si>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</si>
  <si>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</si>
  <si>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</si>
  <si>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</si>
  <si>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</si>
  <si>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</si>
  <si>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</si>
  <si>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</si>
  <si>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</si>
  <si>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</si>
  <si>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</si>
  <si>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</si>
  <si>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</si>
  <si>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</si>
  <si>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</si>
  <si>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</si>
  <si>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</si>
  <si>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</si>
  <si>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</si>
  <si>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</si>
  <si>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</si>
  <si>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</si>
  <si>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</si>
  <si>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</si>
  <si>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</si>
  <si>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</si>
  <si>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</si>
  <si>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</si>
  <si>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</si>
  <si>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</si>
  <si>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</si>
  <si>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热轧普通钢板 Q235 δ1</t>
  </si>
  <si>
    <t>3969.96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</si>
  <si>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</si>
  <si>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</si>
  <si>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</si>
  <si>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</si>
  <si>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</si>
  <si>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</si>
  <si>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</si>
  <si>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</si>
  <si>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3902.48</t>
  </si>
  <si>
    <t>热轧普通钢板 Q235 δ12</t>
  </si>
  <si>
    <t>3827.46</t>
  </si>
  <si>
    <t>热轧普通钢板 Q235 δ14</t>
  </si>
  <si>
    <t>3926.54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</si>
  <si>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</si>
  <si>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</si>
  <si>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</si>
  <si>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</si>
  <si>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</si>
  <si>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</si>
  <si>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</si>
  <si>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</si>
  <si>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4004.82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</si>
  <si>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</si>
  <si>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</si>
  <si>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</si>
  <si>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</si>
  <si>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</si>
  <si>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</si>
  <si>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普通硅酸盐水泥（R）42.5</t>
  </si>
  <si>
    <t>467.71</t>
  </si>
  <si>
    <t>普通硅酸盐水泥（R）52.5</t>
  </si>
  <si>
    <t>592.23</t>
  </si>
  <si>
    <t>混凝土</t>
  </si>
  <si>
    <t xml:space="preserve">商品混凝土C15 （泵送） </t>
  </si>
  <si>
    <r>
      <rPr>
        <sz val="10"/>
        <rFont val="宋体"/>
        <charset val="134"/>
      </rPr>
      <t>m</t>
    </r>
    <r>
      <rPr>
        <vertAlign val="superscript"/>
        <sz val="10"/>
        <color indexed="63"/>
        <rFont val="宋体"/>
        <charset val="134"/>
      </rPr>
      <t>3</t>
    </r>
  </si>
  <si>
    <t>295.00</t>
  </si>
  <si>
    <t>商品混凝土C20 （泵送）</t>
  </si>
  <si>
    <t>310.00</t>
  </si>
  <si>
    <t>商品混凝土C25 （泵送）</t>
  </si>
  <si>
    <t>330.00</t>
  </si>
  <si>
    <t xml:space="preserve">商品混凝土C30 （泵送） </t>
  </si>
  <si>
    <t>350.00</t>
  </si>
  <si>
    <t xml:space="preserve">商品混凝土C35 （泵送） </t>
  </si>
  <si>
    <t>378.30</t>
  </si>
  <si>
    <t xml:space="preserve">商品混凝土C40 （泵送） </t>
  </si>
  <si>
    <t>407.40</t>
  </si>
  <si>
    <t xml:space="preserve">商品混凝土C45 （泵送） </t>
  </si>
  <si>
    <t>436.50</t>
  </si>
  <si>
    <t xml:space="preserve">商品混凝土C50 （泵送） </t>
  </si>
  <si>
    <t>465.60</t>
  </si>
  <si>
    <t xml:space="preserve">商品混凝土C55 （泵送） </t>
  </si>
  <si>
    <t>494.70</t>
  </si>
  <si>
    <t>商品混凝土C60 （泵送）</t>
  </si>
  <si>
    <r>
      <rPr>
        <sz val="10"/>
        <rFont val="宋体"/>
        <charset val="134"/>
      </rPr>
      <t>m</t>
    </r>
    <r>
      <rPr>
        <vertAlign val="superscript"/>
        <sz val="10"/>
        <color rgb="FF333333"/>
        <rFont val="宋体"/>
        <charset val="134"/>
      </rPr>
      <t>3</t>
    </r>
  </si>
  <si>
    <t>524.00</t>
  </si>
  <si>
    <t>沥青混凝土  AC-13</t>
  </si>
  <si>
    <t>m³</t>
  </si>
  <si>
    <t>925.87</t>
  </si>
  <si>
    <t>沥青混凝土  AC-16</t>
  </si>
  <si>
    <t>905.67</t>
  </si>
  <si>
    <t>沥青混凝土  AC-20</t>
  </si>
  <si>
    <t>888.45</t>
  </si>
  <si>
    <t>沥青混凝土  AC-25</t>
  </si>
  <si>
    <t>765.45</t>
  </si>
  <si>
    <r>
      <rPr>
        <sz val="10"/>
        <rFont val="宋体"/>
        <charset val="134"/>
      </rPr>
      <t>改性沥青混凝土 SMA-13 (掺聚酯0.22%；木质素0.3%</t>
    </r>
    <r>
      <rPr>
        <sz val="10"/>
        <rFont val="宋体"/>
        <charset val="134"/>
      </rPr>
      <t>)</t>
    </r>
  </si>
  <si>
    <t>563.64</t>
  </si>
  <si>
    <r>
      <rPr>
        <sz val="10"/>
        <rFont val="宋体"/>
        <charset val="134"/>
      </rPr>
      <t>改性沥青混凝土 SMA-16 (掺聚脂</t>
    </r>
    <r>
      <rPr>
        <sz val="10"/>
        <rFont val="宋体"/>
        <charset val="134"/>
      </rPr>
      <t>0.1%；</t>
    </r>
    <r>
      <rPr>
        <sz val="10"/>
        <rFont val="宋体"/>
        <charset val="134"/>
      </rPr>
      <t>木质素</t>
    </r>
    <r>
      <rPr>
        <sz val="10"/>
        <rFont val="宋体"/>
        <charset val="134"/>
      </rPr>
      <t>0.3%</t>
    </r>
    <r>
      <rPr>
        <sz val="10"/>
        <rFont val="宋体"/>
        <charset val="134"/>
      </rPr>
      <t>）</t>
    </r>
  </si>
  <si>
    <t>545.45</t>
  </si>
  <si>
    <t>砖砂石</t>
  </si>
  <si>
    <t>加气混凝土砌块</t>
  </si>
  <si>
    <t>295.45</t>
  </si>
  <si>
    <t>页岩煤矸石多孔砖（矩形）</t>
  </si>
  <si>
    <t>千块</t>
  </si>
  <si>
    <t>593.30</t>
  </si>
  <si>
    <t>细砂（2.2-1.6mm）</t>
  </si>
  <si>
    <t>69.94</t>
  </si>
  <si>
    <t>中砂（3.0-2.3mm）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</si>
  <si>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</si>
  <si>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粗砂（3.7-3.1mm）</t>
  </si>
  <si>
    <t>砾石</t>
  </si>
  <si>
    <t>56.34</t>
  </si>
  <si>
    <t>砾石 10mm</t>
  </si>
  <si>
    <t>砾石 10mm以内</t>
  </si>
  <si>
    <t>砾石 20mm</t>
  </si>
  <si>
    <t>砾石 20mm以内</t>
  </si>
  <si>
    <t>砾石 40mm</t>
  </si>
  <si>
    <t>砾石 40mm以内</t>
  </si>
  <si>
    <t>碎石 5mm</t>
  </si>
  <si>
    <t>61.19</t>
  </si>
  <si>
    <t>碎石 10mm</t>
  </si>
  <si>
    <t>碎石 15mm</t>
  </si>
  <si>
    <t>碎石 20mm</t>
  </si>
  <si>
    <t>碎石 25mm</t>
  </si>
  <si>
    <t>碎石 30mm</t>
  </si>
  <si>
    <t>碎石 40mm</t>
  </si>
  <si>
    <t>碎石 50mm</t>
  </si>
  <si>
    <t>碎石 60mm</t>
  </si>
  <si>
    <t>碎石 70mm</t>
  </si>
  <si>
    <t>水泥稳定砂砾石基层  水泥含量4.0%</t>
  </si>
  <si>
    <t>153.00</t>
  </si>
  <si>
    <t>水泥稳定砂砾石基层  水泥含量4.5%</t>
  </si>
  <si>
    <t>165.00</t>
  </si>
  <si>
    <t>天然砂石（戈壁土）</t>
  </si>
  <si>
    <t>53.21</t>
  </si>
  <si>
    <t>水泥稳定砂砾石基层  水泥含量5.0%</t>
  </si>
  <si>
    <t>177.00</t>
  </si>
  <si>
    <t>门窗</t>
  </si>
  <si>
    <t>60系列单框双玻塑钢平开窗（白色）（注1）</t>
  </si>
  <si>
    <r>
      <rPr>
        <sz val="10"/>
        <rFont val="宋体"/>
        <charset val="134"/>
      </rPr>
      <t>m</t>
    </r>
    <r>
      <rPr>
        <vertAlign val="superscript"/>
        <sz val="10"/>
        <color indexed="63"/>
        <rFont val="宋体"/>
        <charset val="134"/>
      </rPr>
      <t>2</t>
    </r>
  </si>
  <si>
    <t>215.00</t>
  </si>
  <si>
    <t>60系列单框双玻塑钢平开窗（彩色）</t>
  </si>
  <si>
    <t>220.00</t>
  </si>
  <si>
    <t>65系列单框双玻塑钢平开窗（白色）</t>
  </si>
  <si>
    <t>228.15</t>
  </si>
  <si>
    <t>65系列单框双玻塑钢平开窗（彩色）</t>
  </si>
  <si>
    <t>245.70</t>
  </si>
  <si>
    <t>65系列单框三玻塑钢平开窗（白色）</t>
  </si>
  <si>
    <t>260.00</t>
  </si>
  <si>
    <t>65系列单框三玻塑钢平开窗（彩色）</t>
  </si>
  <si>
    <t>275.00</t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</si>
  <si>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0</t>
    </r>
    <r>
      <rPr>
        <sz val="10"/>
        <rFont val="宋体"/>
        <charset val="134"/>
      </rPr>
      <t>系列单框双玻塑钢平开窗（白色）</t>
    </r>
  </si>
  <si>
    <r>
      <rPr>
        <sz val="10"/>
        <rFont val="宋体"/>
        <charset val="134"/>
      </rPr>
      <t>70</t>
    </r>
    <r>
      <rPr>
        <sz val="10"/>
        <rFont val="宋体"/>
        <charset val="134"/>
      </rPr>
      <t>系列单框三玻塑钢平开窗（白色）</t>
    </r>
  </si>
  <si>
    <r>
      <rPr>
        <sz val="10"/>
        <rFont val="宋体"/>
        <charset val="134"/>
      </rPr>
      <t>m</t>
    </r>
    <r>
      <rPr>
        <vertAlign val="superscript"/>
        <sz val="10"/>
        <color rgb="FF333333"/>
        <rFont val="宋体"/>
        <charset val="134"/>
      </rPr>
      <t>2</t>
    </r>
  </si>
  <si>
    <t>325.00</t>
  </si>
  <si>
    <t>65系列单框双玻断桥隔热铝合金平开窗 (注2)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</si>
  <si>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</si>
  <si>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418.18</t>
  </si>
  <si>
    <t xml:space="preserve">65系列单框三玻断桥隔热铝合金平开窗 </t>
  </si>
  <si>
    <t>454.55</t>
  </si>
  <si>
    <t>70系列单框双玻断桥隔热铝合金平开窗</t>
  </si>
  <si>
    <t>436.36</t>
  </si>
  <si>
    <t>70系列单框三玻断桥隔热铝合金平开窗</t>
  </si>
  <si>
    <t>472.73</t>
  </si>
  <si>
    <t xml:space="preserve">65系列单框双玻断桥隔热铝合金平开门 </t>
  </si>
  <si>
    <t>500.00</t>
  </si>
  <si>
    <t>三元乙丙胶条</t>
  </si>
  <si>
    <t>kg</t>
  </si>
  <si>
    <t>20.00</t>
  </si>
  <si>
    <t>保温材料</t>
  </si>
  <si>
    <t>阻燃性B1级聚苯板 干密度≥22kg/m3</t>
  </si>
  <si>
    <t>327.27</t>
  </si>
  <si>
    <t>阻燃性B1级挤塑板 干密度≥32kg/m3</t>
  </si>
  <si>
    <t>445.45</t>
  </si>
  <si>
    <t>岩棉保温板(容重100-120kg/m3）</t>
  </si>
  <si>
    <t>336.36</t>
  </si>
  <si>
    <t>保温粘结砂浆 聚合物胶粉≥2.5%</t>
  </si>
  <si>
    <t>1454.55</t>
  </si>
  <si>
    <t>保温抹面砂浆 聚合物胶粉≥2.5%</t>
  </si>
  <si>
    <t>1500.91</t>
  </si>
  <si>
    <t>彩钢岩棉夹心板0.5mm H=80mm</t>
  </si>
  <si>
    <t>㎡</t>
  </si>
  <si>
    <t>65.81</t>
  </si>
  <si>
    <t>彩钢岩棉夹心板0.5mm H=100mm</t>
  </si>
  <si>
    <t>74.58</t>
  </si>
  <si>
    <t>彩钢岩棉夹心板0.5mm H=150mm</t>
  </si>
  <si>
    <t>92.13</t>
  </si>
  <si>
    <t>酚醛板（A级防火材料）干容重≥45kg/m3</t>
  </si>
  <si>
    <t>412.43</t>
  </si>
  <si>
    <t>防水材料</t>
  </si>
  <si>
    <t>自粘聚合物改性沥青防水卷材（1.5mm）</t>
  </si>
  <si>
    <t>24.56</t>
  </si>
  <si>
    <t>SBS改性防水卷材（国际 聚脂胎35#）</t>
  </si>
  <si>
    <r>
      <rPr>
        <sz val="10"/>
        <rFont val="宋体"/>
        <charset val="134"/>
      </rPr>
      <t>SBC120聚乙烯丙纶复合防水卷材（</t>
    </r>
    <r>
      <rPr>
        <sz val="10"/>
        <rFont val="宋体"/>
        <charset val="134"/>
      </rPr>
      <t>1.5</t>
    </r>
    <r>
      <rPr>
        <sz val="10"/>
        <rFont val="宋体"/>
        <charset val="134"/>
      </rPr>
      <t>mm）</t>
    </r>
  </si>
  <si>
    <t>聚合物水泥防水涂料（JS）</t>
  </si>
  <si>
    <t>7.13</t>
  </si>
  <si>
    <t>水泥基渗透结晶防水涂料</t>
  </si>
  <si>
    <t>管材</t>
  </si>
  <si>
    <t>焊接钢管 DN15</t>
  </si>
  <si>
    <t>4129.02</t>
  </si>
  <si>
    <t>焊接钢管 DN20</t>
  </si>
  <si>
    <t>焊接钢管 DN25</t>
  </si>
  <si>
    <t>4147.78</t>
  </si>
  <si>
    <t>焊接钢管 DN32</t>
  </si>
  <si>
    <t>4147.48</t>
  </si>
  <si>
    <t>焊接钢管 DN40</t>
  </si>
  <si>
    <t>3942.53</t>
  </si>
  <si>
    <t>焊接钢管 DN50</t>
  </si>
  <si>
    <t>4044.10</t>
  </si>
  <si>
    <t>焊接钢管 DN65</t>
  </si>
  <si>
    <t>3976.90</t>
  </si>
  <si>
    <t>焊接钢管 DN80</t>
  </si>
  <si>
    <t>焊接钢管 DN100</t>
  </si>
  <si>
    <t>焊接钢管 DN125</t>
  </si>
  <si>
    <t>4003.49</t>
  </si>
  <si>
    <t>焊接钢管 DN150</t>
  </si>
  <si>
    <t>焊接钢管 DN15    2.75厚</t>
  </si>
  <si>
    <t>m</t>
  </si>
  <si>
    <t>5.89</t>
  </si>
  <si>
    <t>焊接钢管 DN20    2.75厚</t>
  </si>
  <si>
    <t>7.68</t>
  </si>
  <si>
    <t>焊接钢管 DN25    3.25厚</t>
  </si>
  <si>
    <t>11.44</t>
  </si>
  <si>
    <t>焊接钢管 DN32    3.25厚</t>
  </si>
  <si>
    <t>14.80</t>
  </si>
  <si>
    <t>焊接钢管 DN40    3.5厚</t>
  </si>
  <si>
    <t>17.42</t>
  </si>
  <si>
    <t>焊接钢管 DN50     3.5厚</t>
  </si>
  <si>
    <t>22.66</t>
  </si>
  <si>
    <t>焊接钢管 DN65     3.75厚</t>
  </si>
  <si>
    <t>30.36</t>
  </si>
  <si>
    <t>焊接钢管 DN80     4厚</t>
  </si>
  <si>
    <t>38.72</t>
  </si>
  <si>
    <t>焊接钢管 DN100    4厚</t>
  </si>
  <si>
    <t>49.14</t>
  </si>
  <si>
    <t>焊接钢管 DN125    4.5厚</t>
  </si>
  <si>
    <t>69.43</t>
  </si>
  <si>
    <t>焊接钢管 DN150    4.5厚</t>
  </si>
  <si>
    <t>82.22</t>
  </si>
  <si>
    <t>镀锌钢管 DN15(热镀管）</t>
  </si>
  <si>
    <t>5399.28</t>
  </si>
  <si>
    <t>镀锌钢管 DN20(热镀管）</t>
  </si>
  <si>
    <t>5320.73</t>
  </si>
  <si>
    <t>镀锌钢管 DN25(热镀管）</t>
  </si>
  <si>
    <t>5189.82</t>
  </si>
  <si>
    <t>镀锌钢管 DN32(热镀管）</t>
  </si>
  <si>
    <t>5102.54</t>
  </si>
  <si>
    <t>镀锌钢管 DN40(热镀管）</t>
  </si>
  <si>
    <t>5085.09</t>
  </si>
  <si>
    <t>镀锌钢管 DN50(热镀管）</t>
  </si>
  <si>
    <t>5050.19</t>
  </si>
  <si>
    <t>镀锌钢管 DN65(热镀管）</t>
  </si>
  <si>
    <t>4936.73</t>
  </si>
  <si>
    <t>镀锌钢管 DN80(热镀管）　</t>
  </si>
  <si>
    <t>4954.19</t>
  </si>
  <si>
    <t>镀锌钢管 DN100(热镀管）</t>
  </si>
  <si>
    <t>4919.28</t>
  </si>
  <si>
    <t>镀锌钢管 DN125(热镀管）</t>
  </si>
  <si>
    <t>5093.81</t>
  </si>
  <si>
    <t>镀锌钢管 DN150(热镀管）</t>
  </si>
  <si>
    <t>5146.19</t>
  </si>
  <si>
    <t>镀锌钢管 DN15(热镀管）2.75厚</t>
  </si>
  <si>
    <t>6.69</t>
  </si>
  <si>
    <t>镀锌钢管 DN20(热镀管）2.75厚</t>
  </si>
  <si>
    <t>8.60</t>
  </si>
  <si>
    <t>镀锌钢管 DN25(热镀管）3.25厚</t>
  </si>
  <si>
    <t>12.45</t>
  </si>
  <si>
    <t>镀锌钢管 DN32(热镀管）3.25厚</t>
  </si>
  <si>
    <t>15.83</t>
  </si>
  <si>
    <t>镀锌钢管 DN40(热镀管）3.5厚</t>
  </si>
  <si>
    <t>19.36</t>
  </si>
  <si>
    <t>镀锌钢管 DN50(热镀管）3.5厚</t>
  </si>
  <si>
    <t>24.43</t>
  </si>
  <si>
    <t>镀锌钢管 DN65(热镀管）3.75厚</t>
  </si>
  <si>
    <t>32.48</t>
  </si>
  <si>
    <t>镀锌钢管 DN80(热镀管）　4厚</t>
  </si>
  <si>
    <t>40.95</t>
  </si>
  <si>
    <t>镀锌钢管 DN100(热镀管） 4厚</t>
  </si>
  <si>
    <t>52.89</t>
  </si>
  <si>
    <t>镀锌钢管 DN125(热镀管）4.5厚</t>
  </si>
  <si>
    <t>75.95</t>
  </si>
  <si>
    <t>镀锌钢管 DN150(热镀管）4.5厚</t>
  </si>
  <si>
    <t>90.87</t>
  </si>
  <si>
    <t>热轧无缝管 DN22×2</t>
  </si>
  <si>
    <t>5612.36</t>
  </si>
  <si>
    <t>热轧无缝管 DN25×2</t>
  </si>
  <si>
    <t>热轧无缝管 DN38×2.25</t>
  </si>
  <si>
    <t>5376.20</t>
  </si>
  <si>
    <t>热轧无缝管 DN42.5×3.5</t>
  </si>
  <si>
    <t>5314.60</t>
  </si>
  <si>
    <t>热轧无缝管 DN57×3.5</t>
  </si>
  <si>
    <t>5352.74</t>
  </si>
  <si>
    <t>热轧无缝管 DN89×4</t>
  </si>
  <si>
    <t>5218.91</t>
  </si>
  <si>
    <t>热轧无缝管 DN108×4</t>
  </si>
  <si>
    <t>5195.64</t>
  </si>
  <si>
    <t>热轧无缝管 DN219×6</t>
  </si>
  <si>
    <t>5021.09</t>
  </si>
  <si>
    <t>热轧无缝管 DN273×7</t>
  </si>
  <si>
    <t>5073.45</t>
  </si>
  <si>
    <t>热轧无缝管 DN325×8</t>
  </si>
  <si>
    <t>5090.91</t>
  </si>
  <si>
    <t>螺旋管 Φ219×6</t>
  </si>
  <si>
    <t>5073.46</t>
  </si>
  <si>
    <t>螺旋管 Φ426×8</t>
  </si>
  <si>
    <t>5309.09</t>
  </si>
  <si>
    <t>螺旋管 Φ630×8</t>
  </si>
  <si>
    <t>无规共聚聚丙烯管（PP-R）(1.25Mpa) De20×2.0 (冷水)</t>
  </si>
  <si>
    <t>2.70</t>
  </si>
  <si>
    <t>无规共聚聚丙烯管（PP-R）(1.25Mpa) De25×2.3 (冷水)</t>
  </si>
  <si>
    <t>3.30</t>
  </si>
  <si>
    <t>无规共聚聚丙烯管（PP-R）(1.25Mpa) De32×2.9 (冷水)</t>
  </si>
  <si>
    <t>5.70</t>
  </si>
  <si>
    <t>无规共聚聚丙烯管（PP-R）(1.25Mpa) De40×3.7 (冷水)</t>
  </si>
  <si>
    <t>7.50</t>
  </si>
  <si>
    <t>无规共聚聚丙烯管（PP-R）(1.25Mpa) De50×4.6 (冷水)</t>
  </si>
  <si>
    <t>10.80</t>
  </si>
  <si>
    <t>无规共聚聚丙烯管（PP-R）(1.25Mpa) De63×5.8 (冷水)</t>
  </si>
  <si>
    <t>17.20</t>
  </si>
  <si>
    <t>无规共聚聚丙烯管（PP-R）(1.25Mpa) De75×6.8 (冷水)</t>
  </si>
  <si>
    <t>22.90</t>
  </si>
  <si>
    <t>无规共聚聚丙烯管（PP-R）(1.25Mpa) De90×8.2 (冷水)</t>
  </si>
  <si>
    <t>32.65</t>
  </si>
  <si>
    <t>无规共聚聚丙烯管（PP-R）(1.25Mpa) De110×10.0 (冷水)</t>
  </si>
  <si>
    <t>49.80</t>
  </si>
  <si>
    <t>无规共聚聚丙烯管（PP-R）(1.6Mpa) De20×2.3 (冷水)</t>
  </si>
  <si>
    <t>3.27</t>
  </si>
  <si>
    <t>无规共聚聚丙烯管（PP-R）(1.6Mpa) De25×2.8 (冷水)</t>
  </si>
  <si>
    <t>4.58</t>
  </si>
  <si>
    <t>无规共聚聚丙烯管（PP-R）(1.6Mpa) De32×3.6 (冷水)</t>
  </si>
  <si>
    <t>6.57</t>
  </si>
  <si>
    <t>无规共聚聚丙烯管（PP-R）(1.6Mpa) De40×4.5 (冷水)</t>
  </si>
  <si>
    <t>12.23</t>
  </si>
  <si>
    <t>无规共聚聚丙烯管（PP-R）(1.6Mpa) De50×5.6 (冷水)</t>
  </si>
  <si>
    <t>15.90</t>
  </si>
  <si>
    <t>无规共聚聚丙烯管（PP-R）(1.6Mpa) De63×7.1 (冷水)</t>
  </si>
  <si>
    <t>23.97</t>
  </si>
  <si>
    <t>无规共聚聚丙烯管（PP-R）(1.6Mpa) De75×8.4 (冷水)</t>
  </si>
  <si>
    <t>34.50</t>
  </si>
  <si>
    <t>无规共聚聚丙烯管（PP-R）(1.6Mpa) De90×10.1 (冷水)</t>
  </si>
  <si>
    <t>55.60</t>
  </si>
  <si>
    <t>无规共聚聚丙烯管（PP-R）(1.6Mpa) De110×12.3 (冷水)</t>
  </si>
  <si>
    <t>72.90</t>
  </si>
  <si>
    <t>无规共聚聚丙烯管（PP-R）(2.0Mpa) De20×2.8 (热水)</t>
  </si>
  <si>
    <t>3.01</t>
  </si>
  <si>
    <t>无规共聚聚丙烯管（PP-R）(2.0Mpa) De25×3.5 (热水)</t>
  </si>
  <si>
    <t>4.20</t>
  </si>
  <si>
    <t>无规共聚聚丙烯管（PP-R）(2.0Mpa) De32×4.4 (热水)</t>
  </si>
  <si>
    <t>6.24</t>
  </si>
  <si>
    <t>无规共聚聚丙烯管（PP-R）(2.0Mpa) De40×5.5 (热水)</t>
  </si>
  <si>
    <t>9.45</t>
  </si>
  <si>
    <t>无规共聚聚丙烯管（PP-R）(2.0Mpa) De50×6.9 (热水)</t>
  </si>
  <si>
    <t>13.90</t>
  </si>
  <si>
    <t>无规共聚聚丙烯管（PP-R）(2.0Mpa) De63×8.6 (热水)</t>
  </si>
  <si>
    <t>20.77</t>
  </si>
  <si>
    <t>无规共聚聚丙烯管（PP-R）(2.0Mpa) De75×10.3 (热水)</t>
  </si>
  <si>
    <t>32.80</t>
  </si>
  <si>
    <t>无规共聚聚丙烯管（PP-R）(2.0Mpa) De90×12.3 (热水)</t>
  </si>
  <si>
    <t>50.20</t>
  </si>
  <si>
    <t>无规共聚聚丙烯管（PP-R）(2.0Mpa) De110×15.1 (热水)</t>
  </si>
  <si>
    <t>71.60</t>
  </si>
  <si>
    <t>无规共聚聚丙烯管（PP-R）(2.5Mpa) De20×3.4 (热水)</t>
  </si>
  <si>
    <t>4.15</t>
  </si>
  <si>
    <t>无规共聚聚丙烯管（PP-R）(2.5Mpa) De25×4.2 (热水)</t>
  </si>
  <si>
    <t>6.42</t>
  </si>
  <si>
    <t>无规共聚聚丙烯管（PP-R）(2.5Mpa) De32×5.4 (热水)</t>
  </si>
  <si>
    <t>10.10</t>
  </si>
  <si>
    <t>无规共聚聚丙烯管（PP-R）(2.5Mpa) De40×6.7 (热水)</t>
  </si>
  <si>
    <t>14.68</t>
  </si>
  <si>
    <t>无规共聚聚丙烯管（PP-R）(2.5Mpa) De50×8.3 (热水)</t>
  </si>
  <si>
    <t>21.83</t>
  </si>
  <si>
    <t>无规共聚聚丙烯管（PP-R）(2.5Mpa) De63×10.5 (热水)</t>
  </si>
  <si>
    <t>34.32</t>
  </si>
  <si>
    <t>PP-R钢塑复合压力管 De15   2.5厚</t>
  </si>
  <si>
    <t>PP-R钢塑复合压力管 De20   2.5厚</t>
  </si>
  <si>
    <t>10.98</t>
  </si>
  <si>
    <t>PP-R钢塑复合压力管 De25    2.5厚</t>
  </si>
  <si>
    <t>14.36</t>
  </si>
  <si>
    <t>PP-R钢塑复合压力管 De32    3.25厚</t>
  </si>
  <si>
    <t>21.36</t>
  </si>
  <si>
    <t>PP-R钢塑复合压力管 De40    3.25厚</t>
  </si>
  <si>
    <t>26.09</t>
  </si>
  <si>
    <t>PP-R钢塑复合压力管 De50    3.25厚</t>
  </si>
  <si>
    <t>34.10</t>
  </si>
  <si>
    <t>PP-R钢塑复合压力管 De65    3.75厚</t>
  </si>
  <si>
    <t>44.89</t>
  </si>
  <si>
    <t>PP-R钢塑复合压力管 De80    3.75厚</t>
  </si>
  <si>
    <t>56.82</t>
  </si>
  <si>
    <t>PP-R钢塑复合压力管 De100   3.75厚</t>
  </si>
  <si>
    <t>75.58</t>
  </si>
  <si>
    <t>PP-R钢塑复合压力管 De125   4.0厚</t>
  </si>
  <si>
    <t>99.88</t>
  </si>
  <si>
    <t>PP-R钢塑复合压力管 De150   4.25厚</t>
  </si>
  <si>
    <t>126.78</t>
  </si>
  <si>
    <t>PP-R钢塑复合压力管 De200  4.25厚</t>
  </si>
  <si>
    <t>184.84</t>
  </si>
  <si>
    <t>PP-R铝塑复合管 De20</t>
  </si>
  <si>
    <t>7.27</t>
  </si>
  <si>
    <t>PP-R铝塑复合管 De25</t>
  </si>
  <si>
    <t>10.91</t>
  </si>
  <si>
    <t>PP-R铝塑复合管 De32</t>
  </si>
  <si>
    <t>20.49</t>
  </si>
  <si>
    <t>PP-R铝塑复合管 De40</t>
  </si>
  <si>
    <t>29.38</t>
  </si>
  <si>
    <t>PP-R铝塑复合管 De50</t>
  </si>
  <si>
    <t>53.04</t>
  </si>
  <si>
    <t>PP-R铝塑复合管 De63</t>
  </si>
  <si>
    <t>66.95</t>
  </si>
  <si>
    <t>PP-R铝塑复合管 De75</t>
  </si>
  <si>
    <t>PP-R铝塑复合管 De90</t>
  </si>
  <si>
    <t>155.14</t>
  </si>
  <si>
    <t>PP-R铝塑复合管 De110</t>
  </si>
  <si>
    <t>给水用聚乙烯管材（PE100)SDR21 0.8MPa D90</t>
  </si>
  <si>
    <t>19.08</t>
  </si>
  <si>
    <t>给水用聚乙烯管材（PE100)SDR21 0.8MPa D110</t>
  </si>
  <si>
    <t>27.86</t>
  </si>
  <si>
    <t>给水用聚乙烯管材（PE100)SDR21 0.8MPa D125</t>
  </si>
  <si>
    <t>36.75</t>
  </si>
  <si>
    <t>给水用聚乙烯管材（PE100)SDR21 0.8MPa D140</t>
  </si>
  <si>
    <t>43.90</t>
  </si>
  <si>
    <t>给水用聚乙烯管材（PE100)SDR21 0.8MPa D160</t>
  </si>
  <si>
    <t>50.96</t>
  </si>
  <si>
    <t>给水用聚乙烯管材（PE100)SDR21 0.8MPa D180</t>
  </si>
  <si>
    <t>67.93</t>
  </si>
  <si>
    <t>给水用聚乙烯管材（PE100)SDR21 0.8MPa D200</t>
  </si>
  <si>
    <t>79.40</t>
  </si>
  <si>
    <t>给水用聚乙烯管材（PE100)SDR21 0.8MPa D225</t>
  </si>
  <si>
    <t>101.02</t>
  </si>
  <si>
    <t>给水用聚乙烯管材（PE100)SDR21 0.8MPa D250</t>
  </si>
  <si>
    <t>137.93</t>
  </si>
  <si>
    <t>给水用聚乙烯管材（PE100)SDR21 0.8MPa D280</t>
  </si>
  <si>
    <t>169.75</t>
  </si>
  <si>
    <t>给水用聚乙烯管材（PE100)SDR21 0.8MPa D315</t>
  </si>
  <si>
    <t>226.40</t>
  </si>
  <si>
    <t>给水用聚乙烯管材（PE100)SDR21 0.8MPa D355</t>
  </si>
  <si>
    <t>246.88</t>
  </si>
  <si>
    <t>给水用聚乙烯管材（PE100)SDR21 0.8MPa D400</t>
  </si>
  <si>
    <t>给水用聚乙烯管材（PE100)SDR21 0.8MPa D450</t>
  </si>
  <si>
    <t>398.86</t>
  </si>
  <si>
    <t>给水用聚乙烯管材（PE100)SDR21 0.8MPa D500</t>
  </si>
  <si>
    <t>给水用聚乙烯管材（PE100)SDR21 0.8MPa D560</t>
  </si>
  <si>
    <t>710.66</t>
  </si>
  <si>
    <t>给水用聚乙烯管材（PE100)SDR21 0.8MPa D630</t>
  </si>
  <si>
    <t>844.50</t>
  </si>
  <si>
    <t>给水用聚乙烯管材（PE100)SDR21 1.0MPa D20</t>
  </si>
  <si>
    <t>2.95</t>
  </si>
  <si>
    <t>给水用聚乙烯管材（PE100)SDR21 1.0MPa D25</t>
  </si>
  <si>
    <t>3.54</t>
  </si>
  <si>
    <t>给水用聚乙烯管材（PE100)SDR21 1.0MPa D32</t>
  </si>
  <si>
    <t>4.35</t>
  </si>
  <si>
    <t>给水用聚乙烯管材（PE100)SDR21 1.0MPa D40</t>
  </si>
  <si>
    <t>4.55</t>
  </si>
  <si>
    <t>给水用聚乙烯管材（PE100)SDR21 1.0MPa D50</t>
  </si>
  <si>
    <t>5.43</t>
  </si>
  <si>
    <t>给水用聚乙烯管材（PE100)SDR21 1.0MPa D63</t>
  </si>
  <si>
    <t>7.92</t>
  </si>
  <si>
    <t>给水用聚乙烯管材（PE100)SDR21 1.0MPa D75</t>
  </si>
  <si>
    <t>14.55</t>
  </si>
  <si>
    <t>给水用聚乙烯管材（PE100)SDR21 1.0MPa D90</t>
  </si>
  <si>
    <t>21.50</t>
  </si>
  <si>
    <t>给水用聚乙烯管材（PE100)SDR21 1.0MPa D110</t>
  </si>
  <si>
    <t>35.40</t>
  </si>
  <si>
    <t>给水用聚乙烯管材（PE100)SDR21 1.0MPa D125</t>
  </si>
  <si>
    <t>40.20</t>
  </si>
  <si>
    <t>给水用聚乙烯管材（PE100)SDR21 1.0MPa D160</t>
  </si>
  <si>
    <t>65.90</t>
  </si>
  <si>
    <t>给水用聚乙烯管材（PE100)SDR21 1.0MPa D200</t>
  </si>
  <si>
    <t>101.50</t>
  </si>
  <si>
    <t>给水用聚乙烯管材（PE100)SDR21 1.0MPa D250</t>
  </si>
  <si>
    <t>145.80</t>
  </si>
  <si>
    <t>给水用聚乙烯管材（PE100)SDR21 1.0MPa D300</t>
  </si>
  <si>
    <t>220.45</t>
  </si>
  <si>
    <t>给水用聚乙烯管材（PE100)SDR21 1.0MPa D355</t>
  </si>
  <si>
    <t>310.45</t>
  </si>
  <si>
    <t>给水用聚乙烯管材（PE100)SDR21 1.0MPa D400</t>
  </si>
  <si>
    <t>435.40</t>
  </si>
  <si>
    <t>给水用聚乙烯管材（PE100)SDR21 1.0MPa D500</t>
  </si>
  <si>
    <t>550.60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</si>
  <si>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DN200*S2 </t>
    </r>
  </si>
  <si>
    <t>27.55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</si>
  <si>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DN300*S2 </t>
    </r>
  </si>
  <si>
    <t>35.82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</si>
  <si>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DN400*S2 </t>
    </r>
  </si>
  <si>
    <t>57.45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</si>
  <si>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DN500*S2 </t>
    </r>
  </si>
  <si>
    <t>85.77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</si>
  <si>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DN600*S2 </t>
    </r>
  </si>
  <si>
    <t>126.50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</si>
  <si>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DN800*S2 </t>
    </r>
  </si>
  <si>
    <t>250.46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</si>
  <si>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DN500*S2</t>
    </r>
  </si>
  <si>
    <t>174.29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</si>
  <si>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DN600*S2</t>
    </r>
  </si>
  <si>
    <t>206.05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</si>
  <si>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DN700*S2</t>
    </r>
  </si>
  <si>
    <t>243.91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</si>
  <si>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DN800*S2</t>
    </r>
  </si>
  <si>
    <t>278.91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</si>
  <si>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DN1000*S2</t>
    </r>
  </si>
  <si>
    <t>291.64</t>
  </si>
  <si>
    <t>排水用钢带增强PE管 DN1200*S2</t>
  </si>
  <si>
    <t>539.82</t>
  </si>
  <si>
    <t>PVC单壁管  D50</t>
  </si>
  <si>
    <t>3.50</t>
  </si>
  <si>
    <t>PVC单壁管  D75</t>
  </si>
  <si>
    <t>5.50</t>
  </si>
  <si>
    <t>PVC单壁管  D110</t>
  </si>
  <si>
    <t>12.50</t>
  </si>
  <si>
    <t>PVC单壁管  D160</t>
  </si>
  <si>
    <t>PVC双壁管  D50</t>
  </si>
  <si>
    <t>3.90</t>
  </si>
  <si>
    <t>PVC双壁管  D75</t>
  </si>
  <si>
    <t>7.20</t>
  </si>
  <si>
    <t>PVC双壁管  D110</t>
  </si>
  <si>
    <t>14.20</t>
  </si>
  <si>
    <t>PVC双壁管  D160</t>
  </si>
  <si>
    <t>22.40</t>
  </si>
  <si>
    <t>波纹管D200</t>
  </si>
  <si>
    <t>12.00</t>
  </si>
  <si>
    <t>波纹管D300</t>
  </si>
  <si>
    <t>26.50</t>
  </si>
  <si>
    <t>波纹管D400</t>
  </si>
  <si>
    <t>45.50</t>
  </si>
  <si>
    <t>波纹管D500</t>
  </si>
  <si>
    <t>72.40</t>
  </si>
  <si>
    <t>波纹管D600</t>
  </si>
  <si>
    <t>145.60</t>
  </si>
  <si>
    <t>波纹管D800</t>
  </si>
  <si>
    <t>PVC穿线管D15</t>
  </si>
  <si>
    <t>0.40</t>
  </si>
  <si>
    <t>PVC穿线管D20</t>
  </si>
  <si>
    <t>0.65</t>
  </si>
  <si>
    <t>PVC穿线管D25</t>
  </si>
  <si>
    <t>0.90</t>
  </si>
  <si>
    <t>PVC穿线管D32</t>
  </si>
  <si>
    <t>1.20</t>
  </si>
  <si>
    <t>PVC穿线管D40</t>
  </si>
  <si>
    <t>1.90</t>
  </si>
  <si>
    <t>PVC穿线管D50</t>
  </si>
  <si>
    <t>2.50</t>
  </si>
  <si>
    <t>水暖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</si>
  <si>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</si>
  <si>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</si>
  <si>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</si>
  <si>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</si>
  <si>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</si>
  <si>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</si>
  <si>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</si>
  <si>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</si>
  <si>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</si>
  <si>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</si>
  <si>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</si>
  <si>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</si>
  <si>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</si>
  <si>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电线、电缆</t>
  </si>
  <si>
    <t xml:space="preserve">铜芯橡皮绝缘线 BX1.5  </t>
  </si>
  <si>
    <t>1.40</t>
  </si>
  <si>
    <t>铜芯橡皮绝缘线 BX2.5</t>
  </si>
  <si>
    <t>1.76</t>
  </si>
  <si>
    <t>铜芯橡皮绝缘线 BX4</t>
  </si>
  <si>
    <t>2.63</t>
  </si>
  <si>
    <t>铜芯橡皮绝缘线 BX6</t>
  </si>
  <si>
    <t>3.70</t>
  </si>
  <si>
    <t>铜芯橡皮绝缘线 BX10</t>
  </si>
  <si>
    <t>6.68</t>
  </si>
  <si>
    <t>铜芯橡皮绝缘线 BX16</t>
  </si>
  <si>
    <t>10.43</t>
  </si>
  <si>
    <t>铜芯橡皮绝缘线 BX25</t>
  </si>
  <si>
    <t>16.37</t>
  </si>
  <si>
    <t>铜芯橡皮绝缘线 BX35</t>
  </si>
  <si>
    <t>22.22</t>
  </si>
  <si>
    <t>铜芯橡皮绝缘线 BX50</t>
  </si>
  <si>
    <t>29.56</t>
  </si>
  <si>
    <t xml:space="preserve">铝芯橡皮绝缘线 BLX2.5      </t>
  </si>
  <si>
    <t>0.45</t>
  </si>
  <si>
    <t>铝芯橡皮绝缘线 BLX4</t>
  </si>
  <si>
    <t>0.68</t>
  </si>
  <si>
    <t>铝芯橡皮绝缘线 BLX6</t>
  </si>
  <si>
    <t>1.22</t>
  </si>
  <si>
    <t>铝芯橡皮绝缘线 BLX10</t>
  </si>
  <si>
    <t>1.35</t>
  </si>
  <si>
    <t>铝芯橡皮绝缘线 BLX16</t>
  </si>
  <si>
    <t>2.20</t>
  </si>
  <si>
    <t>铝芯橡皮绝缘线 BLX25</t>
  </si>
  <si>
    <t>铝芯橡皮绝缘线 BLX35</t>
  </si>
  <si>
    <t>3.95</t>
  </si>
  <si>
    <t>铝芯橡皮绝缘线 BLX50</t>
  </si>
  <si>
    <t>5.21</t>
  </si>
  <si>
    <t>铝芯橡皮绝缘线 BLX70</t>
  </si>
  <si>
    <t>7.12</t>
  </si>
  <si>
    <t>铝芯橡皮绝缘线 BLX95</t>
  </si>
  <si>
    <t>8.45</t>
  </si>
  <si>
    <t>铝芯橡皮绝缘线 BLX120</t>
  </si>
  <si>
    <t>10.40</t>
  </si>
  <si>
    <t>铜芯聚氯乙烯绝缘线 BV1.5</t>
  </si>
  <si>
    <t>1.28</t>
  </si>
  <si>
    <t>铜芯聚氯乙烯绝缘线 BV2.5</t>
  </si>
  <si>
    <t>1.63</t>
  </si>
  <si>
    <t>铜芯聚氯乙烯绝缘线 BV4</t>
  </si>
  <si>
    <t>2.51</t>
  </si>
  <si>
    <t>铜芯聚氯乙烯绝缘线 BV6</t>
  </si>
  <si>
    <t>3.51</t>
  </si>
  <si>
    <t>铜芯聚氯乙烯绝缘线 BV10</t>
  </si>
  <si>
    <t>6.46</t>
  </si>
  <si>
    <t>铜芯聚氯乙烯绝缘线 BV16</t>
  </si>
  <si>
    <t>10.32</t>
  </si>
  <si>
    <t>铜芯聚氯乙烯绝缘线 BV25</t>
  </si>
  <si>
    <t>15.29</t>
  </si>
  <si>
    <t>铜芯聚氯乙烯绝缘线 BV35</t>
  </si>
  <si>
    <t>21.31</t>
  </si>
  <si>
    <t>铜芯聚氯乙烯绝缘线 BV50</t>
  </si>
  <si>
    <t>27.23</t>
  </si>
  <si>
    <t>铜芯聚氯乙烯绝缘线 BV70</t>
  </si>
  <si>
    <t>52.94</t>
  </si>
  <si>
    <t>铜芯聚氯乙烯绝缘线 BV95</t>
  </si>
  <si>
    <t>64.25</t>
  </si>
  <si>
    <t xml:space="preserve">阻燃铜芯聚氯乙烯绝缘线  ZRBV-1.5                   </t>
  </si>
  <si>
    <t>1.30</t>
  </si>
  <si>
    <t>阻燃铜芯聚氯乙烯绝缘线  ZRBV-2.5</t>
  </si>
  <si>
    <t>1.52</t>
  </si>
  <si>
    <t>阻燃铜芯聚氯乙烯绝缘线  ZRBV-4</t>
  </si>
  <si>
    <t>2.62</t>
  </si>
  <si>
    <t>阻燃铜芯聚氯乙烯绝缘线  ZRBV-6</t>
  </si>
  <si>
    <t>3.71</t>
  </si>
  <si>
    <t>阻燃铜芯聚氯乙烯绝缘线  ZRBV-10</t>
  </si>
  <si>
    <t>6.53</t>
  </si>
  <si>
    <t>阻燃铜芯聚氯乙烯绝缘线  ZRBV-16</t>
  </si>
  <si>
    <t>11.93</t>
  </si>
  <si>
    <t>阻燃铜芯聚氯乙烯绝缘线  ZRBV-25</t>
  </si>
  <si>
    <t>18.68</t>
  </si>
  <si>
    <t>阻燃铜芯聚氯乙烯绝缘线  ZRBV-35</t>
  </si>
  <si>
    <t>23.77</t>
  </si>
  <si>
    <t>阻燃铜芯聚氯乙烯绝缘线  ZRBV-50</t>
  </si>
  <si>
    <t>35.50</t>
  </si>
  <si>
    <t>阻燃铜芯聚氯乙烯绝缘线  ZRBV-70</t>
  </si>
  <si>
    <t>49.11</t>
  </si>
  <si>
    <t>阻燃铜芯聚氯乙烯绝缘线  ZRBV-95</t>
  </si>
  <si>
    <t>64.92</t>
  </si>
  <si>
    <t>耐火铜芯聚氯乙烯绝缘线  NH-BV-1.5</t>
  </si>
  <si>
    <t>1.26</t>
  </si>
  <si>
    <t>耐火铜芯聚氯乙烯绝缘线  NH-BV-2.5</t>
  </si>
  <si>
    <t>1.43</t>
  </si>
  <si>
    <t>耐火铜芯聚氯乙烯绝缘线  NH-BV-4</t>
  </si>
  <si>
    <t>2.43</t>
  </si>
  <si>
    <t>耐火铜芯聚氯乙烯绝缘线  NH-BV-6</t>
  </si>
  <si>
    <t>3.65</t>
  </si>
  <si>
    <t>耐火铜芯聚氯乙烯绝缘线  NH-BV-10</t>
  </si>
  <si>
    <t>6.38</t>
  </si>
  <si>
    <t>耐火铜芯聚氯乙烯绝缘线  NH-BV-16</t>
  </si>
  <si>
    <t>10.33</t>
  </si>
  <si>
    <t>耐火铜芯聚氯乙烯绝缘线  NH-BV-25</t>
  </si>
  <si>
    <t>16.18</t>
  </si>
  <si>
    <t>耐火铜芯聚氯乙烯绝缘线  NH-BV-35</t>
  </si>
  <si>
    <t>耐火铜芯聚氯乙烯绝缘线  NH-BV-50</t>
  </si>
  <si>
    <t>35.49</t>
  </si>
  <si>
    <t>耐火铜芯聚氯乙烯绝缘线  NH-BV-70</t>
  </si>
  <si>
    <t>48.32</t>
  </si>
  <si>
    <t>耐火铜芯聚氯乙烯绝缘线  NH-BV-95</t>
  </si>
  <si>
    <t>无卤铜芯聚氯乙烯绝缘线  WL-BV-1.5</t>
  </si>
  <si>
    <t>1.05</t>
  </si>
  <si>
    <t>无卤铜芯聚氯乙烯绝缘线  WL-BV-2.5</t>
  </si>
  <si>
    <t>无卤铜芯聚氯乙烯绝缘线  WL-BV-4</t>
  </si>
  <si>
    <t>2.40</t>
  </si>
  <si>
    <t>无卤铜芯聚氯乙烯绝缘线  WL-BV-6</t>
  </si>
  <si>
    <t>无卤铜芯聚氯乙烯绝缘线  WL-BV-10</t>
  </si>
  <si>
    <t>6.36</t>
  </si>
  <si>
    <t>无卤铜芯聚氯乙烯绝缘线  WL-BV-16</t>
  </si>
  <si>
    <t>11.46</t>
  </si>
  <si>
    <t>无卤铜芯聚氯乙烯绝缘线  WL-BV-25</t>
  </si>
  <si>
    <t>16.33</t>
  </si>
  <si>
    <t>无卤铜芯聚氯乙烯绝缘线  WL-BV-35</t>
  </si>
  <si>
    <t>23.02</t>
  </si>
  <si>
    <t>无卤铜芯聚氯乙烯绝缘线  WL-BV-50</t>
  </si>
  <si>
    <t>31.23</t>
  </si>
  <si>
    <t>无卤铜芯聚氯乙烯绝缘线  WL-BV-70</t>
  </si>
  <si>
    <t>45.41</t>
  </si>
  <si>
    <t>无卤铜芯聚氯乙烯绝缘线  WL-BV-95</t>
  </si>
  <si>
    <t>63.46</t>
  </si>
  <si>
    <t>辐照塑料铜芯线  BYJ(F)-1.5</t>
  </si>
  <si>
    <t>1.15</t>
  </si>
  <si>
    <t>辐照塑料铜芯线  BYJ(F)-2.5</t>
  </si>
  <si>
    <t>1.73</t>
  </si>
  <si>
    <t>辐照塑料铜芯线  BYJ(F)-4</t>
  </si>
  <si>
    <t>2.47</t>
  </si>
  <si>
    <t>辐照塑料铜芯线  BYJ(F)-6</t>
  </si>
  <si>
    <t>3.83</t>
  </si>
  <si>
    <t>辐照塑料铜芯线  BYJ(F)-10</t>
  </si>
  <si>
    <t>辐照塑料铜芯线  BYJ(F)-16</t>
  </si>
  <si>
    <t>10.55</t>
  </si>
  <si>
    <t>辐照塑料铜芯线  BYJ(F)-25</t>
  </si>
  <si>
    <t>16.28</t>
  </si>
  <si>
    <t>辐照塑料铜芯线  BYJ(F)-35</t>
  </si>
  <si>
    <t>23.55</t>
  </si>
  <si>
    <t>辐照塑料铜芯线  BYJ(F)-50</t>
  </si>
  <si>
    <t>32.85</t>
  </si>
  <si>
    <t>辐照塑料铜芯线  BYJ(F)-70</t>
  </si>
  <si>
    <t>45.24</t>
  </si>
  <si>
    <t>辐照塑料铜芯线  BYJ(F)-95</t>
  </si>
  <si>
    <t>65.18</t>
  </si>
  <si>
    <t>交联聚乙烯电力电缆 YJV 3*35+2*16</t>
  </si>
  <si>
    <t>85.57</t>
  </si>
  <si>
    <t>交联聚乙烯电力电缆 YJV 3*50+2*25</t>
  </si>
  <si>
    <t>108.72</t>
  </si>
  <si>
    <t>交联聚乙烯电力电缆 YJV 3*70+2*35</t>
  </si>
  <si>
    <t>158.92</t>
  </si>
  <si>
    <t>交联聚乙烯电力电缆 YJV 3*25+1*16</t>
  </si>
  <si>
    <t>57.93</t>
  </si>
  <si>
    <t>交联聚乙烯电力电缆 YJV 3*185+2*95</t>
  </si>
  <si>
    <t>416.84</t>
  </si>
  <si>
    <t>低烟无卤(交联)电力电缆 WDZ YJE 3*50+2*25</t>
  </si>
  <si>
    <t>128.40</t>
  </si>
  <si>
    <t>低烟无卤(交联)电力电缆 WDZ YJE 5*16</t>
  </si>
  <si>
    <t>53.02</t>
  </si>
  <si>
    <t>低烟无卤(交联)电力电缆 WDZ YJE 4*95+50</t>
  </si>
  <si>
    <t>275.34</t>
  </si>
  <si>
    <t>低烟无卤(交联)电力电缆 WDZ YJE 4*50+25</t>
  </si>
  <si>
    <t>144.02</t>
  </si>
  <si>
    <t xml:space="preserve">电力电缆YJV2*4  </t>
  </si>
  <si>
    <t>9.91</t>
  </si>
  <si>
    <t xml:space="preserve">电力电缆YJV2*6  </t>
  </si>
  <si>
    <t>11.58</t>
  </si>
  <si>
    <t xml:space="preserve">电力电缆YJV2*10  </t>
  </si>
  <si>
    <t>16.25</t>
  </si>
  <si>
    <t xml:space="preserve">电力电缆YJV2*16  </t>
  </si>
  <si>
    <t>26.62</t>
  </si>
  <si>
    <t xml:space="preserve">电力电缆YJV2*25  </t>
  </si>
  <si>
    <t>41.15</t>
  </si>
  <si>
    <t xml:space="preserve">电力电缆YJV3*2.5  </t>
  </si>
  <si>
    <t>8.93</t>
  </si>
  <si>
    <t xml:space="preserve">电力电缆YJV3*4  </t>
  </si>
  <si>
    <t>12.36</t>
  </si>
  <si>
    <t xml:space="preserve">电力电缆YJV3*6  </t>
  </si>
  <si>
    <t>15.66</t>
  </si>
  <si>
    <t xml:space="preserve">电力电缆YJV3*10  </t>
  </si>
  <si>
    <t>23.18</t>
  </si>
  <si>
    <t xml:space="preserve">电力电缆YJV3*16  </t>
  </si>
  <si>
    <t>34.62</t>
  </si>
  <si>
    <t>电力电缆  ZC-YJV 22-3*4+1*2.5</t>
  </si>
  <si>
    <t>15.43</t>
  </si>
  <si>
    <t>电力电缆  ZC-YJV 22-3*6+1*4</t>
  </si>
  <si>
    <t>23.46</t>
  </si>
  <si>
    <t>电力电缆  ZC-YJV 22-3*10+1*6</t>
  </si>
  <si>
    <t>31.25</t>
  </si>
  <si>
    <t>电力电缆  ZC- YJV 22-3*16+1*10</t>
  </si>
  <si>
    <t>46.82</t>
  </si>
  <si>
    <t>电力电缆  ZC-YJV 22-3*16+1*16</t>
  </si>
  <si>
    <t>61.82</t>
  </si>
  <si>
    <t>电力电缆  ZC-YJV 3*50+1*25</t>
  </si>
  <si>
    <t>97.71</t>
  </si>
  <si>
    <t>电力电缆  ZC-YJV 22-3*70+1*50</t>
  </si>
  <si>
    <t>160.52</t>
  </si>
  <si>
    <t>电力电缆  ZC-YJV 22-3*95+1*70</t>
  </si>
  <si>
    <t>223.77</t>
  </si>
  <si>
    <t>电力电缆  ZC-YJV 22-3*120+1*95</t>
  </si>
  <si>
    <t>291.09</t>
  </si>
  <si>
    <t>电力电缆  ZC-YJV 22-3*150+1*120</t>
  </si>
  <si>
    <t>341.28</t>
  </si>
  <si>
    <t>电力电缆  ZC-YJV 22-3*185+1*150</t>
  </si>
  <si>
    <t>429.79</t>
  </si>
  <si>
    <t>电力电缆  ZC-YJV 22-3*240+1*185</t>
  </si>
  <si>
    <t>562.53</t>
  </si>
  <si>
    <t>电力电缆  ZC-YJV 22-4*2.5</t>
  </si>
  <si>
    <t>10.70</t>
  </si>
  <si>
    <t>电力电缆  ZC-YJV 22-4*4</t>
  </si>
  <si>
    <t>16.51</t>
  </si>
  <si>
    <t>电力电缆  ZC-YJV 22-4*6</t>
  </si>
  <si>
    <t>23.35</t>
  </si>
  <si>
    <t>电力电缆  ZC- YJV 22-4*10</t>
  </si>
  <si>
    <t>35.05</t>
  </si>
  <si>
    <t>电力电缆  ZC-YJV 22-4*16</t>
  </si>
  <si>
    <t>55.30</t>
  </si>
  <si>
    <t>电力电缆  ZC-YJV 22-4*25</t>
  </si>
  <si>
    <t>84.55</t>
  </si>
  <si>
    <t>电力电缆  ZC-YJV 22-4*35</t>
  </si>
  <si>
    <t>117.89</t>
  </si>
  <si>
    <t>电力电缆  ZC-YJV 22-4*50</t>
  </si>
  <si>
    <t>166.75</t>
  </si>
  <si>
    <t>电力电缆  ZC-YJV 22-4*70</t>
  </si>
  <si>
    <t>233.15</t>
  </si>
  <si>
    <t>电力电缆  ZC- YJV 22-4*95</t>
  </si>
  <si>
    <t>315.63</t>
  </si>
  <si>
    <t>电力电缆  ZC-YJV 22-4*120</t>
  </si>
  <si>
    <t>398.46</t>
  </si>
  <si>
    <t>电力电缆  ZC-YJV 22-4*150</t>
  </si>
  <si>
    <t>496.81</t>
  </si>
  <si>
    <t>电力电缆  ZC-YJV 22-4*185</t>
  </si>
  <si>
    <t>611.35</t>
  </si>
  <si>
    <t>电力电缆 ZC- YJV 22-4*240</t>
  </si>
  <si>
    <t>791.58</t>
  </si>
  <si>
    <t xml:space="preserve">电力电缆YJV5*4  </t>
  </si>
  <si>
    <t>17.55</t>
  </si>
  <si>
    <t xml:space="preserve">电力电缆YJV5*6  </t>
  </si>
  <si>
    <t>27.13</t>
  </si>
  <si>
    <t xml:space="preserve">电力电缆YJV5*10  </t>
  </si>
  <si>
    <t>41.82</t>
  </si>
  <si>
    <t xml:space="preserve">电力电缆YV5*16  </t>
  </si>
  <si>
    <t>66.14</t>
  </si>
  <si>
    <t>水、电、油</t>
  </si>
  <si>
    <t>工程用水</t>
  </si>
  <si>
    <t>3.80</t>
  </si>
  <si>
    <t>工程用电</t>
  </si>
  <si>
    <t>kwh</t>
  </si>
  <si>
    <t>0.50</t>
  </si>
  <si>
    <t>柴油 0#</t>
  </si>
  <si>
    <t>8.23</t>
  </si>
  <si>
    <t>汽油 92#</t>
  </si>
  <si>
    <t>10.02</t>
  </si>
  <si>
    <t>汽油 95#</t>
  </si>
  <si>
    <t>汽油 98#</t>
  </si>
  <si>
    <t>11.75</t>
  </si>
  <si>
    <t>乳化沥青</t>
  </si>
  <si>
    <t>3.58</t>
  </si>
  <si>
    <t>石油沥青 90#</t>
  </si>
  <si>
    <t>3636.36</t>
  </si>
  <si>
    <t>开关、插座</t>
  </si>
  <si>
    <t>单联单控开关 10A 250V</t>
  </si>
  <si>
    <t>个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</si>
  <si>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</si>
  <si>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</si>
  <si>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</si>
  <si>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</si>
  <si>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</si>
  <si>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</si>
  <si>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</si>
  <si>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</si>
  <si>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18.18</t>
  </si>
  <si>
    <t>五孔插座 10A 250V</t>
  </si>
  <si>
    <t>三孔插座 16A 250V</t>
  </si>
  <si>
    <t>五孔插座带开关 10A 250V</t>
  </si>
  <si>
    <t>一位电话插座</t>
  </si>
  <si>
    <t>11.53</t>
  </si>
  <si>
    <t>二位电话插座</t>
  </si>
  <si>
    <t>13.10</t>
  </si>
  <si>
    <t>一位电脑插座</t>
  </si>
  <si>
    <t>二位电脑插座</t>
  </si>
  <si>
    <t>17.74</t>
  </si>
  <si>
    <t>一位电视插座</t>
  </si>
  <si>
    <t>14.19</t>
  </si>
  <si>
    <t>二位电视插座</t>
  </si>
  <si>
    <t>18.63</t>
  </si>
  <si>
    <t>一位电话+一位电脑插座</t>
  </si>
  <si>
    <t>19.52</t>
  </si>
  <si>
    <t>灯 具</t>
  </si>
  <si>
    <t>吸顶灯</t>
  </si>
  <si>
    <t>盏</t>
  </si>
  <si>
    <t>30.50</t>
  </si>
  <si>
    <t>普通圆球吸顶灯,灯罩直径250mm</t>
  </si>
  <si>
    <t>普通圆球吸顶灯,灯罩直径300mm</t>
  </si>
  <si>
    <t>普通半圆球吸顶灯,灯罩直径250mm</t>
  </si>
  <si>
    <t>普通半圆球吸顶灯,灯罩直径300mm</t>
  </si>
  <si>
    <t>普通半圆球吸顶灯,灯罩直径350mm</t>
  </si>
  <si>
    <t>白炽灯</t>
  </si>
  <si>
    <t>8.50</t>
  </si>
  <si>
    <t>拉线开关</t>
  </si>
  <si>
    <t>单管日光灯</t>
  </si>
  <si>
    <t>双管日光灯</t>
  </si>
  <si>
    <t>30.71</t>
  </si>
  <si>
    <t>应急灯</t>
  </si>
  <si>
    <t>安全出口灯</t>
  </si>
  <si>
    <t>声控吸顶灯</t>
  </si>
  <si>
    <t>39.48</t>
  </si>
  <si>
    <t>卫生洁具</t>
  </si>
  <si>
    <t>坐便器</t>
  </si>
  <si>
    <t>175.00</t>
  </si>
  <si>
    <t>洗脸盆</t>
  </si>
  <si>
    <t>88.00</t>
  </si>
  <si>
    <t>蹲便器</t>
  </si>
  <si>
    <t>110.00</t>
  </si>
  <si>
    <t>洗菜盆</t>
  </si>
  <si>
    <t>挂式小便斗</t>
  </si>
  <si>
    <t>地漏DN50（防臭型）</t>
  </si>
  <si>
    <t>13.00</t>
  </si>
  <si>
    <t>地漏DN75（防臭型）</t>
  </si>
  <si>
    <t>地漏DN100（防臭型）</t>
  </si>
  <si>
    <t>18.00</t>
  </si>
  <si>
    <t>地面清扫口DN50</t>
  </si>
  <si>
    <t>4.50</t>
  </si>
  <si>
    <t>地面清扫口DN75</t>
  </si>
  <si>
    <t>地面清扫口DN100</t>
  </si>
  <si>
    <t>7.00</t>
  </si>
  <si>
    <t>消防器材</t>
  </si>
  <si>
    <t>手提式干粉灭火器（3Kg,不带箱子）</t>
  </si>
  <si>
    <t>38.00</t>
  </si>
  <si>
    <t>手提式干粉灭火器（5Kg,不带箱子）</t>
  </si>
  <si>
    <t>55.00</t>
  </si>
  <si>
    <t>手提式干粉灭火器（2*3Kg,带箱子）</t>
  </si>
  <si>
    <t>套</t>
  </si>
  <si>
    <t>115.00</t>
  </si>
  <si>
    <t>手提式干粉灭火器（2*5Kg,带箱子）</t>
  </si>
  <si>
    <t>155.00</t>
  </si>
  <si>
    <t>室内消火栓（单栓）</t>
  </si>
  <si>
    <t>室内消火栓（双栓）</t>
  </si>
  <si>
    <t>300.00</t>
  </si>
  <si>
    <t>室外消火栓</t>
  </si>
  <si>
    <t>380.00</t>
  </si>
  <si>
    <t>JF自动装置消防模块（含辅材及安装费）</t>
  </si>
  <si>
    <t>27500.00</t>
  </si>
  <si>
    <t xml:space="preserve">注:
   1.塑钢门窗主要材质：三元乙丙胶条；型材壁厚为2.5mm；镀锌钢衬1.5mm；4mm浮法玻璃(中空玻璃)；五金配件中档以上。含安装、发泡剂、辅助材料(连接件、螺丝、包装、钉、弹等)。   
   2.铝合金门窗主要材质：型材壁厚1.4mm、钢附框壁厚1.8mm；五金配件为国产中档以上；5mm浮法玻璃(中空玻璃)。型材为YT65国产粉末喷涂隔热型材。含安装、发泡剂、辅助材料(连接件、螺丝、包装、钉、弹等)。
   3.本文件中的材料均为三证齐全的产品。本附件中的“综合信息价”为预算价，与定额内预算价找差，价差部分只计税金。
   4.本附件中的材料，单位与实际使用材料单位不同时，可按发承包双方共同认可的材料容重换算确定价格。                  
   5.鉴于目前建筑市场材料价格变动幅度较大，若发包方与承包方共同认可，其价格可依据承发包双方认可的材料价格进行计算，并在合同中约定。未发布的材料价格信息，可按发承包双方认定价格（到工地价）与定额内预算价（到工地价）找差。    
   6.信息价格中的施工用水用电由政府定价。
</t>
  </si>
  <si>
    <t>喀什地区 巴楚 县2024年1月份建设工程综合价格信息</t>
  </si>
  <si>
    <t>除税综合信息价（元）</t>
  </si>
  <si>
    <t>包送运距
（km）</t>
  </si>
  <si>
    <t>当地是否有生产厂家</t>
  </si>
  <si>
    <t>实际运距（km）</t>
  </si>
  <si>
    <t>备注</t>
  </si>
  <si>
    <t>商品混凝土</t>
  </si>
  <si>
    <t xml:space="preserve">商品混凝土C20 （泵送） </t>
  </si>
  <si>
    <t>是</t>
  </si>
  <si>
    <t xml:space="preserve">商品混凝土C25 （泵送） </t>
  </si>
  <si>
    <t>否</t>
  </si>
  <si>
    <t>阿克苏到巴楚</t>
  </si>
  <si>
    <t>细砂</t>
  </si>
  <si>
    <t>粗砂</t>
  </si>
  <si>
    <t>中砂</t>
  </si>
  <si>
    <t>天然砂石</t>
  </si>
  <si>
    <t>喀什地区 伽师 县2024年1月份建设工程综合价格信息</t>
  </si>
  <si>
    <t>包送运距     （km）</t>
  </si>
  <si>
    <t>商品混凝土C30 （泵送）</t>
  </si>
  <si>
    <t>商品混凝土C35 （泵送）</t>
  </si>
  <si>
    <t>商品混凝土C40 （泵送）</t>
  </si>
  <si>
    <t>商品混凝土C45 （泵送）</t>
  </si>
  <si>
    <t>商品混凝土C50 （泵送）</t>
  </si>
  <si>
    <t>喀什地区 麦盖提 县2024年1月份建设工程综合价格信息</t>
  </si>
  <si>
    <t>包送运距（km）</t>
  </si>
  <si>
    <t>喀什地区 莎车 县2024年1月份建设工程综合价格信息</t>
  </si>
  <si>
    <t>按项目实际</t>
  </si>
  <si>
    <t>木材</t>
  </si>
  <si>
    <t>大板 1220*2440*12mm</t>
  </si>
  <si>
    <t>张</t>
  </si>
  <si>
    <t>木方 40*30*6000mm</t>
  </si>
  <si>
    <t>根</t>
  </si>
  <si>
    <t>钢筋</t>
  </si>
  <si>
    <t>螺纹钢-HRB400E  22</t>
  </si>
  <si>
    <t>螺纹钢-HRB400E  12</t>
  </si>
  <si>
    <t>圆钢HPB300  16</t>
  </si>
  <si>
    <t>高线HPB300  10</t>
  </si>
  <si>
    <t>盘螺HRB400E 8</t>
  </si>
  <si>
    <t>喀什地区塔什库尔干县2024年1月份建设工程综合价格信息</t>
  </si>
  <si>
    <t>喀什到塔县县城</t>
  </si>
  <si>
    <t>m3</t>
  </si>
  <si>
    <t>59</t>
  </si>
  <si>
    <t>砂石料厂到县城</t>
  </si>
  <si>
    <t>喀什地区英吉沙县2024年1月份建设工程综合价格信息</t>
  </si>
  <si>
    <t>15</t>
  </si>
  <si>
    <t>喀什地区岳普湖县2024年1月份建设工程综合价格信息</t>
  </si>
  <si>
    <t>岳普湖县</t>
  </si>
  <si>
    <t>喀什地区水泥厂</t>
  </si>
  <si>
    <t>克州格达良</t>
  </si>
  <si>
    <t>13</t>
  </si>
  <si>
    <t>喀什地区 泽普 县2024年1月份建设工程综合价格信息</t>
  </si>
  <si>
    <t>喀什地区 叶城县2024年1月份建设工程综合价格信息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</si>
</sst>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0_);[Red]\(0.00\)"/>
    <numFmt numFmtId="179" formatCode="0.00_ "/>
  </numFmts>
  <fonts count="38">
    <font>
      <sz val="12"/>
      <name val="宋体"/>
      <charset val="134"/>
    </font>
    <font>
      <b/>
      <sz val="14"/>
      <name val="宋体"/>
      <charset val="134"/>
    </font>
    <font>
      <u/>
      <sz val="16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4"/>
      <name val="黑体"/>
      <charset val="134"/>
    </font>
    <font>
      <sz val="12"/>
      <color rgb="FF92D050"/>
      <name val="宋体"/>
      <charset val="134"/>
    </font>
    <font>
      <sz val="12"/>
      <color theme="0"/>
      <name val="宋体"/>
      <charset val="134"/>
    </font>
    <font>
      <sz val="11"/>
      <color rgb="FF92D050"/>
      <name val="宋体"/>
      <charset val="134"/>
    </font>
    <font>
      <sz val="14"/>
      <name val="黑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0"/>
      <color indexed="63"/>
      <name val="宋体"/>
      <charset val="134"/>
    </font>
    <font>
      <vertAlign val="superscript"/>
      <sz val="10"/>
      <name val="宋体"/>
      <charset val="134"/>
    </font>
    <font>
      <vertAlign val="superscript"/>
      <sz val="10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5" borderId="1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34" fillId="8" borderId="10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</cellStyleXfs>
  <cellXfs count="88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8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8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79" fontId="0" fillId="0" borderId="0" xfId="0" applyNumberFormat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9" fontId="13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2"/>
    <outlinePr summaryBelow="0"/>
  </sheetPr>
  <dimension ref="A1:K653"/>
  <sheetViews>
    <sheetView tabSelected="1" workbookViewId="0">
      <pane ySplit="3" topLeftCell="A187" activePane="bottomLeft" state="frozen"/>
      <selection/>
      <selection pane="bottomLeft" activeCell="L201" sqref="L201"/>
    </sheetView>
  </sheetViews>
  <sheetFormatPr defaultColWidth="9" defaultRowHeight="14.25"/>
  <cols>
    <col min="1" max="1" width="4.7" style="52" customWidth="1"/>
    <col min="2" max="2" width="47.1" style="53" customWidth="1"/>
    <col min="3" max="3" width="6.9" style="54" customWidth="1"/>
    <col min="4" max="4" width="23.2" style="55" customWidth="1"/>
    <col min="5" max="5" width="10.7" customWidth="1"/>
    <col min="6" max="6" width="12.2" customWidth="1"/>
  </cols>
  <sheetData>
    <row r="1" ht="23.25" customHeight="1" spans="1:4">
      <c r="A1" s="56" t="s">
        <v>0</v>
      </c>
      <c r="B1" s="56"/>
      <c r="C1" s="57"/>
      <c r="D1" s="58"/>
    </row>
    <row r="2" ht="42" customHeight="1" spans="1:4">
      <c r="A2" s="59" t="s">
        <v>1</v>
      </c>
      <c r="B2" s="59"/>
      <c r="C2" s="59"/>
      <c r="D2" s="60"/>
    </row>
    <row r="3" ht="24" customHeight="1" spans="1:4">
      <c r="A3" s="18" t="s">
        <v>2</v>
      </c>
      <c r="B3" s="18" t="s">
        <v>3</v>
      </c>
      <c r="C3" s="18" t="s">
        <v>4</v>
      </c>
      <c r="D3" s="61" t="s">
        <v>5</v>
      </c>
    </row>
    <row r="4" spans="1:4">
      <c r="A4" s="9" t="s">
        <v>6</v>
      </c>
      <c r="B4" s="10"/>
      <c r="C4" s="10"/>
      <c r="D4" s="11"/>
    </row>
    <row r="5" outlineLevel="1" spans="1:6">
      <c r="A5" s="29">
        <v>1</v>
      </c>
      <c r="B5" s="47" t="s">
        <v>7</v>
      </c>
      <c r="C5" s="62" t="s">
        <v>8</v>
      </c>
      <c r="D5" s="63" t="s">
        <v>9</v>
      </c>
      <c r="F5" s="64"/>
    </row>
    <row r="6" outlineLevel="1" spans="1:6">
      <c r="A6" s="29">
        <v>2</v>
      </c>
      <c r="B6" s="47" t="s">
        <v>10</v>
      </c>
      <c r="C6" s="62" t="s">
        <v>8</v>
      </c>
      <c r="D6" s="63" t="s">
        <v>11</v>
      </c>
      <c r="F6" s="64"/>
    </row>
    <row r="7" outlineLevel="1" spans="1:6">
      <c r="A7" s="29">
        <v>3</v>
      </c>
      <c r="B7" s="47" t="s">
        <v>12</v>
      </c>
      <c r="C7" s="62" t="s">
        <v>8</v>
      </c>
      <c r="D7" s="63" t="s">
        <v>11</v>
      </c>
      <c r="F7" s="64"/>
    </row>
    <row r="8" outlineLevel="1" spans="1:6">
      <c r="A8" s="29">
        <v>4</v>
      </c>
      <c r="B8" s="47" t="s">
        <v>13</v>
      </c>
      <c r="C8" s="62" t="s">
        <v>8</v>
      </c>
      <c r="D8" s="63" t="s">
        <v>11</v>
      </c>
      <c r="F8" s="64"/>
    </row>
    <row r="9" outlineLevel="1" spans="1:6">
      <c r="A9" s="29">
        <v>5</v>
      </c>
      <c r="B9" s="47" t="s">
        <v>14</v>
      </c>
      <c r="C9" s="62" t="s">
        <v>8</v>
      </c>
      <c r="D9" s="63" t="s">
        <v>11</v>
      </c>
      <c r="F9" s="64"/>
    </row>
    <row r="10" outlineLevel="1" spans="1:6">
      <c r="A10" s="29">
        <v>6</v>
      </c>
      <c r="B10" s="47" t="s">
        <v>15</v>
      </c>
      <c r="C10" s="62" t="s">
        <v>8</v>
      </c>
      <c r="D10" s="63" t="s">
        <v>11</v>
      </c>
      <c r="F10" s="64"/>
    </row>
    <row r="11" outlineLevel="1" spans="1:6">
      <c r="A11" s="29">
        <v>7</v>
      </c>
      <c r="B11" s="47" t="s">
        <v>16</v>
      </c>
      <c r="C11" s="62" t="s">
        <v>8</v>
      </c>
      <c r="D11" s="63" t="s">
        <v>17</v>
      </c>
      <c r="F11" s="64"/>
    </row>
    <row r="12" outlineLevel="1" spans="1:6">
      <c r="A12" s="29">
        <v>8</v>
      </c>
      <c r="B12" s="47" t="s">
        <v>18</v>
      </c>
      <c r="C12" s="62" t="s">
        <v>8</v>
      </c>
      <c r="D12" s="63" t="s">
        <v>17</v>
      </c>
      <c r="F12" s="64"/>
    </row>
    <row r="13" outlineLevel="1" spans="1:6">
      <c r="A13" s="29">
        <v>9</v>
      </c>
      <c r="B13" s="47" t="s">
        <v>19</v>
      </c>
      <c r="C13" s="62" t="s">
        <v>8</v>
      </c>
      <c r="D13" s="63" t="s">
        <v>17</v>
      </c>
      <c r="F13" s="64"/>
    </row>
    <row r="14" outlineLevel="1" spans="1:6">
      <c r="A14" s="29">
        <v>10</v>
      </c>
      <c r="B14" s="47" t="s">
        <v>20</v>
      </c>
      <c r="C14" s="62" t="s">
        <v>8</v>
      </c>
      <c r="D14" s="63" t="s">
        <v>17</v>
      </c>
      <c r="F14" s="64"/>
    </row>
    <row r="15" outlineLevel="1" spans="1:6">
      <c r="A15" s="29">
        <v>11</v>
      </c>
      <c r="B15" s="47" t="s">
        <v>21</v>
      </c>
      <c r="C15" s="62" t="s">
        <v>8</v>
      </c>
      <c r="D15" s="63" t="s">
        <v>17</v>
      </c>
      <c r="F15" s="64"/>
    </row>
    <row r="16" outlineLevel="1" spans="1:6">
      <c r="A16" s="29">
        <v>12</v>
      </c>
      <c r="B16" s="47" t="s">
        <v>22</v>
      </c>
      <c r="C16" s="62" t="s">
        <v>8</v>
      </c>
      <c r="D16" s="63" t="s">
        <v>17</v>
      </c>
      <c r="F16" s="64"/>
    </row>
    <row r="17" outlineLevel="1" spans="1:6">
      <c r="A17" s="29">
        <v>13</v>
      </c>
      <c r="B17" s="47" t="s">
        <v>23</v>
      </c>
      <c r="C17" s="62" t="s">
        <v>8</v>
      </c>
      <c r="D17" s="63" t="s">
        <v>17</v>
      </c>
      <c r="F17" s="64"/>
    </row>
    <row r="18" outlineLevel="1" spans="1:6">
      <c r="A18" s="29">
        <v>14</v>
      </c>
      <c r="B18" s="47" t="s">
        <v>24</v>
      </c>
      <c r="C18" s="62" t="s">
        <v>8</v>
      </c>
      <c r="D18" s="63" t="s">
        <v>25</v>
      </c>
      <c r="F18" s="64"/>
    </row>
    <row r="19" outlineLevel="1" spans="1:6">
      <c r="A19" s="29">
        <v>15</v>
      </c>
      <c r="B19" s="47" t="s">
        <v>26</v>
      </c>
      <c r="C19" s="62" t="s">
        <v>8</v>
      </c>
      <c r="D19" s="63" t="s">
        <v>25</v>
      </c>
      <c r="F19" s="64"/>
    </row>
    <row r="20" outlineLevel="1" spans="1:6">
      <c r="A20" s="29">
        <v>16</v>
      </c>
      <c r="B20" s="47" t="s">
        <v>27</v>
      </c>
      <c r="C20" s="62" t="s">
        <v>8</v>
      </c>
      <c r="D20" s="63" t="s">
        <v>25</v>
      </c>
      <c r="F20" s="64"/>
    </row>
    <row r="21" outlineLevel="1" spans="1:6">
      <c r="A21" s="29">
        <v>17</v>
      </c>
      <c r="B21" s="47" t="s">
        <v>28</v>
      </c>
      <c r="C21" s="62" t="s">
        <v>8</v>
      </c>
      <c r="D21" s="63" t="s">
        <v>29</v>
      </c>
      <c r="F21" s="64"/>
    </row>
    <row r="22" outlineLevel="1" spans="1:6">
      <c r="A22" s="29">
        <v>18</v>
      </c>
      <c r="B22" s="47" t="s">
        <v>30</v>
      </c>
      <c r="C22" s="62" t="s">
        <v>8</v>
      </c>
      <c r="D22" s="63" t="s">
        <v>31</v>
      </c>
      <c r="F22" s="64"/>
    </row>
    <row r="23" outlineLevel="1" spans="1:6">
      <c r="A23" s="29">
        <v>19</v>
      </c>
      <c r="B23" s="47" t="s">
        <v>32</v>
      </c>
      <c r="C23" s="62" t="s">
        <v>8</v>
      </c>
      <c r="D23" s="63" t="s">
        <v>33</v>
      </c>
      <c r="F23" s="64"/>
    </row>
    <row r="24" outlineLevel="1" spans="1:6">
      <c r="A24" s="29">
        <v>20</v>
      </c>
      <c r="B24" s="47" t="s">
        <v>34</v>
      </c>
      <c r="C24" s="62" t="s">
        <v>8</v>
      </c>
      <c r="D24" s="63" t="s">
        <v>35</v>
      </c>
      <c r="F24" s="64"/>
    </row>
    <row r="25" outlineLevel="1" spans="1:6">
      <c r="A25" s="29">
        <v>21</v>
      </c>
      <c r="B25" s="47" t="s">
        <v>36</v>
      </c>
      <c r="C25" s="62" t="s">
        <v>8</v>
      </c>
      <c r="D25" s="63" t="s">
        <v>29</v>
      </c>
      <c r="F25" s="64"/>
    </row>
    <row r="26" outlineLevel="1" spans="1:6">
      <c r="A26" s="29">
        <v>22</v>
      </c>
      <c r="B26" s="47" t="s">
        <v>37</v>
      </c>
      <c r="C26" s="62" t="s">
        <v>8</v>
      </c>
      <c r="D26" s="63" t="s">
        <v>38</v>
      </c>
      <c r="F26" s="64"/>
    </row>
    <row r="27" outlineLevel="1" spans="1:6">
      <c r="A27" s="29">
        <v>23</v>
      </c>
      <c r="B27" s="47" t="s">
        <v>39</v>
      </c>
      <c r="C27" s="62" t="s">
        <v>8</v>
      </c>
      <c r="D27" s="63" t="s">
        <v>38</v>
      </c>
      <c r="F27" s="64"/>
    </row>
    <row r="28" outlineLevel="1" spans="1:6">
      <c r="A28" s="29">
        <v>24</v>
      </c>
      <c r="B28" s="47" t="s">
        <v>40</v>
      </c>
      <c r="C28" s="62" t="s">
        <v>8</v>
      </c>
      <c r="D28" s="63" t="s">
        <v>38</v>
      </c>
      <c r="F28" s="64"/>
    </row>
    <row r="29" outlineLevel="1" spans="1:6">
      <c r="A29" s="29">
        <v>25</v>
      </c>
      <c r="B29" s="47" t="s">
        <v>41</v>
      </c>
      <c r="C29" s="62" t="s">
        <v>8</v>
      </c>
      <c r="D29" s="63" t="s">
        <v>42</v>
      </c>
      <c r="F29" s="64"/>
    </row>
    <row r="30" outlineLevel="1" spans="1:6">
      <c r="A30" s="29">
        <v>26</v>
      </c>
      <c r="B30" s="47" t="s">
        <v>43</v>
      </c>
      <c r="C30" s="62" t="s">
        <v>8</v>
      </c>
      <c r="D30" s="63" t="s">
        <v>44</v>
      </c>
      <c r="F30" s="64"/>
    </row>
    <row r="31" outlineLevel="1" spans="1:6">
      <c r="A31" s="29">
        <v>27</v>
      </c>
      <c r="B31" s="47" t="s">
        <v>45</v>
      </c>
      <c r="C31" s="62" t="s">
        <v>8</v>
      </c>
      <c r="D31" s="63" t="s">
        <v>44</v>
      </c>
      <c r="F31" s="64"/>
    </row>
    <row r="32" outlineLevel="1" spans="1:6">
      <c r="A32" s="29">
        <v>28</v>
      </c>
      <c r="B32" s="47" t="s">
        <v>46</v>
      </c>
      <c r="C32" s="62" t="s">
        <v>8</v>
      </c>
      <c r="D32" s="63" t="s">
        <v>44</v>
      </c>
      <c r="F32" s="64"/>
    </row>
    <row r="33" outlineLevel="1" spans="1:6">
      <c r="A33" s="29">
        <v>29</v>
      </c>
      <c r="B33" s="47" t="s">
        <v>47</v>
      </c>
      <c r="C33" s="62" t="s">
        <v>8</v>
      </c>
      <c r="D33" s="63" t="s">
        <v>48</v>
      </c>
      <c r="F33" s="64"/>
    </row>
    <row r="34" outlineLevel="1" spans="1:6">
      <c r="A34" s="29">
        <v>30</v>
      </c>
      <c r="B34" s="47" t="s">
        <v>49</v>
      </c>
      <c r="C34" s="62" t="s">
        <v>8</v>
      </c>
      <c r="D34" s="63" t="s">
        <v>50</v>
      </c>
      <c r="F34" s="64"/>
    </row>
    <row r="35" outlineLevel="1" spans="1:6">
      <c r="A35" s="29">
        <v>31</v>
      </c>
      <c r="B35" s="47" t="s">
        <v>51</v>
      </c>
      <c r="C35" s="62" t="s">
        <v>8</v>
      </c>
      <c r="D35" s="63" t="s">
        <v>50</v>
      </c>
      <c r="F35" s="64"/>
    </row>
    <row r="36" outlineLevel="1" spans="1:6">
      <c r="A36" s="29">
        <v>32</v>
      </c>
      <c r="B36" s="47" t="s">
        <v>52</v>
      </c>
      <c r="C36" s="62" t="s">
        <v>8</v>
      </c>
      <c r="D36" s="63" t="s">
        <v>53</v>
      </c>
      <c r="F36" s="64"/>
    </row>
    <row r="37" outlineLevel="1" spans="1:6">
      <c r="A37" s="29">
        <v>33</v>
      </c>
      <c r="B37" s="47" t="s">
        <v>54</v>
      </c>
      <c r="C37" s="62" t="s">
        <v>8</v>
      </c>
      <c r="D37" s="63" t="s">
        <v>48</v>
      </c>
      <c r="F37" s="64"/>
    </row>
    <row r="38" outlineLevel="1" spans="1:6">
      <c r="A38" s="29">
        <v>34</v>
      </c>
      <c r="B38" s="47" t="s">
        <v>55</v>
      </c>
      <c r="C38" s="62" t="s">
        <v>8</v>
      </c>
      <c r="D38" s="63" t="s">
        <v>56</v>
      </c>
      <c r="F38" s="64"/>
    </row>
    <row r="39" outlineLevel="1" spans="1:6">
      <c r="A39" s="29">
        <v>35</v>
      </c>
      <c r="B39" s="47" t="s">
        <v>57</v>
      </c>
      <c r="C39" s="62" t="s">
        <v>8</v>
      </c>
      <c r="D39" s="63" t="s">
        <v>56</v>
      </c>
      <c r="F39" s="64"/>
    </row>
    <row r="40" outlineLevel="1" spans="1:6">
      <c r="A40" s="29">
        <v>36</v>
      </c>
      <c r="B40" s="47" t="s">
        <v>58</v>
      </c>
      <c r="C40" s="62" t="s">
        <v>8</v>
      </c>
      <c r="D40" s="63" t="s">
        <v>56</v>
      </c>
      <c r="F40" s="64"/>
    </row>
    <row r="41" outlineLevel="1" spans="1:6">
      <c r="A41" s="29">
        <v>37</v>
      </c>
      <c r="B41" s="47" t="s">
        <v>59</v>
      </c>
      <c r="C41" s="62" t="s">
        <v>8</v>
      </c>
      <c r="D41" s="63" t="s">
        <v>60</v>
      </c>
      <c r="F41" s="64"/>
    </row>
    <row r="42" outlineLevel="1" spans="1:6">
      <c r="A42" s="29">
        <v>38</v>
      </c>
      <c r="B42" s="47" t="s">
        <v>61</v>
      </c>
      <c r="C42" s="62" t="s">
        <v>8</v>
      </c>
      <c r="D42" s="63" t="s">
        <v>62</v>
      </c>
      <c r="F42" s="64"/>
    </row>
    <row r="43" outlineLevel="1" spans="1:6">
      <c r="A43" s="29">
        <v>39</v>
      </c>
      <c r="B43" s="47" t="s">
        <v>63</v>
      </c>
      <c r="C43" s="62" t="s">
        <v>8</v>
      </c>
      <c r="D43" s="63" t="s">
        <v>17</v>
      </c>
      <c r="F43" s="64"/>
    </row>
    <row r="44" outlineLevel="1" spans="1:6">
      <c r="A44" s="29">
        <v>40</v>
      </c>
      <c r="B44" s="47" t="s">
        <v>64</v>
      </c>
      <c r="C44" s="62" t="s">
        <v>8</v>
      </c>
      <c r="D44" s="63" t="s">
        <v>65</v>
      </c>
      <c r="F44" s="64"/>
    </row>
    <row r="45" outlineLevel="1" spans="1:6">
      <c r="A45" s="29">
        <v>41</v>
      </c>
      <c r="B45" s="47" t="s">
        <v>66</v>
      </c>
      <c r="C45" s="62" t="s">
        <v>8</v>
      </c>
      <c r="D45" s="63" t="s">
        <v>65</v>
      </c>
      <c r="F45" s="64"/>
    </row>
    <row r="46" outlineLevel="1" spans="1:6">
      <c r="A46" s="29">
        <v>42</v>
      </c>
      <c r="B46" s="47" t="s">
        <v>67</v>
      </c>
      <c r="C46" s="62" t="s">
        <v>8</v>
      </c>
      <c r="D46" s="63" t="s">
        <v>68</v>
      </c>
      <c r="F46" s="64"/>
    </row>
    <row r="47" outlineLevel="1" spans="1:6">
      <c r="A47" s="29">
        <v>43</v>
      </c>
      <c r="B47" s="47" t="s">
        <v>69</v>
      </c>
      <c r="C47" s="62" t="s">
        <v>8</v>
      </c>
      <c r="D47" s="63" t="s">
        <v>68</v>
      </c>
      <c r="F47" s="64"/>
    </row>
    <row r="48" outlineLevel="1" spans="1:6">
      <c r="A48" s="29">
        <v>44</v>
      </c>
      <c r="B48" s="47" t="s">
        <v>70</v>
      </c>
      <c r="C48" s="62" t="s">
        <v>8</v>
      </c>
      <c r="D48" s="63" t="s">
        <v>68</v>
      </c>
      <c r="F48" s="64"/>
    </row>
    <row r="49" outlineLevel="1" spans="1:6">
      <c r="A49" s="29">
        <v>45</v>
      </c>
      <c r="B49" s="47" t="s">
        <v>71</v>
      </c>
      <c r="C49" s="62" t="s">
        <v>8</v>
      </c>
      <c r="D49" s="63" t="s">
        <v>68</v>
      </c>
      <c r="F49" s="64"/>
    </row>
    <row r="50" outlineLevel="1" spans="1:6">
      <c r="A50" s="29">
        <v>46</v>
      </c>
      <c r="B50" s="47" t="s">
        <v>72</v>
      </c>
      <c r="C50" s="62" t="s">
        <v>8</v>
      </c>
      <c r="D50" s="63" t="s">
        <v>68</v>
      </c>
      <c r="F50" s="64"/>
    </row>
    <row r="51" outlineLevel="1" spans="1:6">
      <c r="A51" s="29">
        <v>47</v>
      </c>
      <c r="B51" s="47" t="s">
        <v>73</v>
      </c>
      <c r="C51" s="62" t="s">
        <v>8</v>
      </c>
      <c r="D51" s="63" t="s">
        <v>68</v>
      </c>
      <c r="F51" s="64"/>
    </row>
    <row r="52" spans="1:6">
      <c r="A52" s="29" t="s">
        <v>74</v>
      </c>
      <c r="B52" s="29"/>
      <c r="C52" s="29"/>
      <c r="D52" s="29"/>
      <c r="F52" s="64"/>
    </row>
    <row r="53" outlineLevel="1" spans="1:6">
      <c r="A53" s="29">
        <v>48</v>
      </c>
      <c r="B53" s="47" t="s">
        <v>75</v>
      </c>
      <c r="C53" s="62" t="s">
        <v>8</v>
      </c>
      <c r="D53" s="63" t="s">
        <v>76</v>
      </c>
      <c r="E53" s="64"/>
      <c r="F53" s="64"/>
    </row>
    <row r="54" outlineLevel="1" spans="1:6">
      <c r="A54" s="29">
        <v>49</v>
      </c>
      <c r="B54" s="47" t="s">
        <v>77</v>
      </c>
      <c r="C54" s="62" t="s">
        <v>8</v>
      </c>
      <c r="D54" s="63" t="s">
        <v>78</v>
      </c>
      <c r="E54" s="64"/>
      <c r="F54" s="64"/>
    </row>
    <row r="55" outlineLevel="1" spans="1:6">
      <c r="A55" s="29">
        <v>50</v>
      </c>
      <c r="B55" s="47" t="s">
        <v>79</v>
      </c>
      <c r="C55" s="62" t="s">
        <v>8</v>
      </c>
      <c r="D55" s="63" t="s">
        <v>80</v>
      </c>
      <c r="E55" s="64"/>
      <c r="F55" s="64"/>
    </row>
    <row r="56" outlineLevel="1" spans="1:6">
      <c r="A56" s="29">
        <v>51</v>
      </c>
      <c r="B56" s="47" t="s">
        <v>81</v>
      </c>
      <c r="C56" s="62" t="s">
        <v>8</v>
      </c>
      <c r="D56" s="63" t="s">
        <v>82</v>
      </c>
      <c r="F56" s="64"/>
    </row>
    <row r="57" outlineLevel="1" spans="1:6">
      <c r="A57" s="29">
        <v>52</v>
      </c>
      <c r="B57" s="47" t="s">
        <v>83</v>
      </c>
      <c r="C57" s="62" t="s">
        <v>8</v>
      </c>
      <c r="D57" s="63" t="s">
        <v>84</v>
      </c>
      <c r="F57" s="64"/>
    </row>
    <row r="58" outlineLevel="1" spans="1:6">
      <c r="A58" s="29">
        <v>53</v>
      </c>
      <c r="B58" s="47" t="s">
        <v>85</v>
      </c>
      <c r="C58" s="62" t="s">
        <v>8</v>
      </c>
      <c r="D58" s="63" t="s">
        <v>84</v>
      </c>
      <c r="F58" s="64"/>
    </row>
    <row r="59" outlineLevel="1" spans="1:6">
      <c r="A59" s="29">
        <v>54</v>
      </c>
      <c r="B59" s="47" t="s">
        <v>86</v>
      </c>
      <c r="C59" s="62" t="s">
        <v>8</v>
      </c>
      <c r="D59" s="63" t="s">
        <v>87</v>
      </c>
      <c r="F59" s="64"/>
    </row>
    <row r="60" outlineLevel="1" spans="1:6">
      <c r="A60" s="29">
        <v>55</v>
      </c>
      <c r="B60" s="47" t="s">
        <v>88</v>
      </c>
      <c r="C60" s="62" t="s">
        <v>8</v>
      </c>
      <c r="D60" s="63" t="s">
        <v>89</v>
      </c>
      <c r="F60" s="64"/>
    </row>
    <row r="61" outlineLevel="1" spans="1:6">
      <c r="A61" s="29">
        <v>56</v>
      </c>
      <c r="B61" s="47" t="s">
        <v>90</v>
      </c>
      <c r="C61" s="62" t="s">
        <v>8</v>
      </c>
      <c r="D61" s="63" t="s">
        <v>89</v>
      </c>
      <c r="F61" s="64"/>
    </row>
    <row r="62" outlineLevel="1" spans="1:6">
      <c r="A62" s="29">
        <v>57</v>
      </c>
      <c r="B62" s="47" t="s">
        <v>91</v>
      </c>
      <c r="C62" s="62" t="s">
        <v>8</v>
      </c>
      <c r="D62" s="63" t="s">
        <v>89</v>
      </c>
      <c r="F62" s="64"/>
    </row>
    <row r="63" outlineLevel="1" spans="1:6">
      <c r="A63" s="29">
        <v>58</v>
      </c>
      <c r="B63" s="47" t="s">
        <v>92</v>
      </c>
      <c r="C63" s="62" t="s">
        <v>8</v>
      </c>
      <c r="D63" s="63" t="s">
        <v>89</v>
      </c>
      <c r="F63" s="64"/>
    </row>
    <row r="64" outlineLevel="1" spans="1:6">
      <c r="A64" s="29">
        <v>59</v>
      </c>
      <c r="B64" s="47" t="s">
        <v>93</v>
      </c>
      <c r="C64" s="62" t="s">
        <v>8</v>
      </c>
      <c r="D64" s="63" t="s">
        <v>89</v>
      </c>
      <c r="F64" s="64"/>
    </row>
    <row r="65" outlineLevel="1" spans="1:6">
      <c r="A65" s="29">
        <v>60</v>
      </c>
      <c r="B65" s="47" t="s">
        <v>94</v>
      </c>
      <c r="C65" s="62" t="s">
        <v>8</v>
      </c>
      <c r="D65" s="63" t="s">
        <v>89</v>
      </c>
      <c r="F65" s="64"/>
    </row>
    <row r="66" outlineLevel="1" spans="1:6">
      <c r="A66" s="29">
        <v>61</v>
      </c>
      <c r="B66" s="47" t="s">
        <v>95</v>
      </c>
      <c r="C66" s="62" t="s">
        <v>8</v>
      </c>
      <c r="D66" s="63" t="s">
        <v>89</v>
      </c>
      <c r="F66" s="64"/>
    </row>
    <row r="67" outlineLevel="1" spans="1:6">
      <c r="A67" s="29">
        <v>62</v>
      </c>
      <c r="B67" s="47" t="s">
        <v>96</v>
      </c>
      <c r="C67" s="62" t="s">
        <v>8</v>
      </c>
      <c r="D67" s="63" t="s">
        <v>89</v>
      </c>
      <c r="F67" s="64"/>
    </row>
    <row r="68" outlineLevel="1" spans="1:6">
      <c r="A68" s="29">
        <v>63</v>
      </c>
      <c r="B68" s="47" t="s">
        <v>97</v>
      </c>
      <c r="C68" s="62" t="s">
        <v>8</v>
      </c>
      <c r="D68" s="63" t="s">
        <v>89</v>
      </c>
      <c r="F68" s="64"/>
    </row>
    <row r="69" outlineLevel="1" spans="1:6">
      <c r="A69" s="29">
        <v>64</v>
      </c>
      <c r="B69" s="47" t="s">
        <v>98</v>
      </c>
      <c r="C69" s="62" t="s">
        <v>8</v>
      </c>
      <c r="D69" s="63" t="s">
        <v>99</v>
      </c>
      <c r="F69" s="64"/>
    </row>
    <row r="70" outlineLevel="1" spans="1:6">
      <c r="A70" s="29">
        <v>65</v>
      </c>
      <c r="B70" s="47" t="s">
        <v>100</v>
      </c>
      <c r="C70" s="62" t="s">
        <v>8</v>
      </c>
      <c r="D70" s="63" t="s">
        <v>99</v>
      </c>
      <c r="F70" s="64"/>
    </row>
    <row r="71" outlineLevel="1" spans="1:6">
      <c r="A71" s="29">
        <v>66</v>
      </c>
      <c r="B71" s="47" t="s">
        <v>101</v>
      </c>
      <c r="C71" s="62" t="s">
        <v>8</v>
      </c>
      <c r="D71" s="63" t="s">
        <v>99</v>
      </c>
      <c r="F71" s="64"/>
    </row>
    <row r="72" outlineLevel="1" spans="1:6">
      <c r="A72" s="29">
        <v>67</v>
      </c>
      <c r="B72" s="47" t="s">
        <v>102</v>
      </c>
      <c r="C72" s="62" t="s">
        <v>8</v>
      </c>
      <c r="D72" s="63" t="s">
        <v>99</v>
      </c>
      <c r="F72" s="64"/>
    </row>
    <row r="73" outlineLevel="1" spans="1:6">
      <c r="A73" s="29">
        <v>68</v>
      </c>
      <c r="B73" s="47" t="s">
        <v>103</v>
      </c>
      <c r="C73" s="62" t="s">
        <v>8</v>
      </c>
      <c r="D73" s="63" t="s">
        <v>104</v>
      </c>
      <c r="F73" s="64"/>
    </row>
    <row r="74" outlineLevel="1" spans="1:6">
      <c r="A74" s="29">
        <v>69</v>
      </c>
      <c r="B74" s="47" t="s">
        <v>105</v>
      </c>
      <c r="C74" s="62" t="s">
        <v>8</v>
      </c>
      <c r="D74" s="63" t="s">
        <v>104</v>
      </c>
      <c r="F74" s="64"/>
    </row>
    <row r="75" outlineLevel="1" spans="1:6">
      <c r="A75" s="29">
        <v>70</v>
      </c>
      <c r="B75" s="47" t="s">
        <v>106</v>
      </c>
      <c r="C75" s="62" t="s">
        <v>8</v>
      </c>
      <c r="D75" s="63" t="s">
        <v>104</v>
      </c>
      <c r="F75" s="64"/>
    </row>
    <row r="76" outlineLevel="1" spans="1:6">
      <c r="A76" s="29">
        <v>71</v>
      </c>
      <c r="B76" s="47" t="s">
        <v>107</v>
      </c>
      <c r="C76" s="62" t="s">
        <v>8</v>
      </c>
      <c r="D76" s="63" t="s">
        <v>104</v>
      </c>
      <c r="F76" s="64"/>
    </row>
    <row r="77" outlineLevel="1" spans="1:6">
      <c r="A77" s="29">
        <v>72</v>
      </c>
      <c r="B77" s="47" t="s">
        <v>108</v>
      </c>
      <c r="C77" s="62" t="s">
        <v>8</v>
      </c>
      <c r="D77" s="63" t="s">
        <v>104</v>
      </c>
      <c r="F77" s="64"/>
    </row>
    <row r="78" outlineLevel="1" spans="1:6">
      <c r="A78" s="29">
        <v>73</v>
      </c>
      <c r="B78" s="47" t="s">
        <v>109</v>
      </c>
      <c r="C78" s="62" t="s">
        <v>8</v>
      </c>
      <c r="D78" s="63" t="s">
        <v>104</v>
      </c>
      <c r="F78" s="64"/>
    </row>
    <row r="79" outlineLevel="1" spans="1:6">
      <c r="A79" s="29">
        <v>74</v>
      </c>
      <c r="B79" s="47" t="s">
        <v>110</v>
      </c>
      <c r="C79" s="62" t="s">
        <v>8</v>
      </c>
      <c r="D79" s="63" t="s">
        <v>104</v>
      </c>
      <c r="F79" s="64"/>
    </row>
    <row r="80" outlineLevel="1" spans="1:6">
      <c r="A80" s="29">
        <v>75</v>
      </c>
      <c r="B80" s="47" t="s">
        <v>111</v>
      </c>
      <c r="C80" s="62" t="s">
        <v>8</v>
      </c>
      <c r="D80" s="63" t="s">
        <v>104</v>
      </c>
      <c r="F80" s="64"/>
    </row>
    <row r="81" outlineLevel="1" spans="1:6">
      <c r="A81" s="29">
        <v>76</v>
      </c>
      <c r="B81" s="47" t="s">
        <v>112</v>
      </c>
      <c r="C81" s="62" t="s">
        <v>8</v>
      </c>
      <c r="D81" s="63" t="s">
        <v>104</v>
      </c>
      <c r="F81" s="64"/>
    </row>
    <row r="82" outlineLevel="1" spans="1:6">
      <c r="A82" s="29">
        <v>77</v>
      </c>
      <c r="B82" s="47" t="s">
        <v>113</v>
      </c>
      <c r="C82" s="62" t="s">
        <v>8</v>
      </c>
      <c r="D82" s="63" t="s">
        <v>104</v>
      </c>
      <c r="F82" s="64"/>
    </row>
    <row r="83" outlineLevel="1" spans="1:6">
      <c r="A83" s="29">
        <v>78</v>
      </c>
      <c r="B83" s="47" t="s">
        <v>114</v>
      </c>
      <c r="C83" s="62" t="s">
        <v>8</v>
      </c>
      <c r="D83" s="63" t="s">
        <v>104</v>
      </c>
      <c r="F83" s="64"/>
    </row>
    <row r="84" outlineLevel="1" spans="1:6">
      <c r="A84" s="29">
        <v>79</v>
      </c>
      <c r="B84" s="47" t="s">
        <v>115</v>
      </c>
      <c r="C84" s="62" t="s">
        <v>8</v>
      </c>
      <c r="D84" s="63" t="s">
        <v>104</v>
      </c>
      <c r="F84" s="64"/>
    </row>
    <row r="85" outlineLevel="1" spans="1:6">
      <c r="A85" s="29">
        <v>80</v>
      </c>
      <c r="B85" s="47" t="s">
        <v>116</v>
      </c>
      <c r="C85" s="62" t="s">
        <v>8</v>
      </c>
      <c r="D85" s="63" t="s">
        <v>117</v>
      </c>
      <c r="F85" s="64"/>
    </row>
    <row r="86" outlineLevel="1" spans="1:6">
      <c r="A86" s="29">
        <v>81</v>
      </c>
      <c r="B86" s="47" t="s">
        <v>118</v>
      </c>
      <c r="C86" s="62" t="s">
        <v>8</v>
      </c>
      <c r="D86" s="63" t="s">
        <v>117</v>
      </c>
      <c r="F86" s="64"/>
    </row>
    <row r="87" outlineLevel="1" spans="1:6">
      <c r="A87" s="29">
        <v>82</v>
      </c>
      <c r="B87" s="47" t="s">
        <v>119</v>
      </c>
      <c r="C87" s="62" t="s">
        <v>8</v>
      </c>
      <c r="D87" s="63" t="s">
        <v>117</v>
      </c>
      <c r="F87" s="64"/>
    </row>
    <row r="88" outlineLevel="1" spans="1:6">
      <c r="A88" s="29">
        <v>83</v>
      </c>
      <c r="B88" s="47" t="s">
        <v>120</v>
      </c>
      <c r="C88" s="62" t="s">
        <v>8</v>
      </c>
      <c r="D88" s="63" t="s">
        <v>117</v>
      </c>
      <c r="F88" s="64"/>
    </row>
    <row r="89" outlineLevel="1" spans="1:6">
      <c r="A89" s="29">
        <v>84</v>
      </c>
      <c r="B89" s="47" t="s">
        <v>121</v>
      </c>
      <c r="C89" s="62" t="s">
        <v>8</v>
      </c>
      <c r="D89" s="63" t="s">
        <v>117</v>
      </c>
      <c r="F89" s="64"/>
    </row>
    <row r="90" outlineLevel="1" spans="1:6">
      <c r="A90" s="29">
        <v>85</v>
      </c>
      <c r="B90" s="47" t="s">
        <v>122</v>
      </c>
      <c r="C90" s="62" t="s">
        <v>8</v>
      </c>
      <c r="D90" s="63" t="s">
        <v>117</v>
      </c>
      <c r="F90" s="64"/>
    </row>
    <row r="91" outlineLevel="1" spans="1:6">
      <c r="A91" s="29">
        <v>86</v>
      </c>
      <c r="B91" s="47" t="s">
        <v>123</v>
      </c>
      <c r="C91" s="62" t="s">
        <v>8</v>
      </c>
      <c r="D91" s="63" t="s">
        <v>117</v>
      </c>
      <c r="F91" s="64"/>
    </row>
    <row r="92" outlineLevel="1" spans="1:6">
      <c r="A92" s="29">
        <v>87</v>
      </c>
      <c r="B92" s="47" t="s">
        <v>124</v>
      </c>
      <c r="C92" s="62" t="s">
        <v>8</v>
      </c>
      <c r="D92" s="63" t="s">
        <v>125</v>
      </c>
      <c r="F92" s="64"/>
    </row>
    <row r="93" outlineLevel="1" spans="1:6">
      <c r="A93" s="29">
        <v>88</v>
      </c>
      <c r="B93" s="47" t="s">
        <v>126</v>
      </c>
      <c r="C93" s="62" t="s">
        <v>8</v>
      </c>
      <c r="D93" s="63" t="s">
        <v>125</v>
      </c>
      <c r="F93" s="64"/>
    </row>
    <row r="94" outlineLevel="1" spans="1:6">
      <c r="A94" s="29">
        <v>89</v>
      </c>
      <c r="B94" s="47" t="s">
        <v>127</v>
      </c>
      <c r="C94" s="62" t="s">
        <v>8</v>
      </c>
      <c r="D94" s="63" t="s">
        <v>125</v>
      </c>
      <c r="F94" s="64"/>
    </row>
    <row r="95" outlineLevel="1" spans="1:6">
      <c r="A95" s="29">
        <v>90</v>
      </c>
      <c r="B95" s="47" t="s">
        <v>128</v>
      </c>
      <c r="C95" s="62" t="s">
        <v>8</v>
      </c>
      <c r="D95" s="63" t="s">
        <v>125</v>
      </c>
      <c r="F95" s="64"/>
    </row>
    <row r="96" outlineLevel="1" spans="1:6">
      <c r="A96" s="29">
        <v>91</v>
      </c>
      <c r="B96" s="47" t="s">
        <v>129</v>
      </c>
      <c r="C96" s="62" t="s">
        <v>8</v>
      </c>
      <c r="D96" s="63" t="s">
        <v>125</v>
      </c>
      <c r="F96" s="64"/>
    </row>
    <row r="97" outlineLevel="1" spans="1:6">
      <c r="A97" s="29">
        <v>92</v>
      </c>
      <c r="B97" s="47" t="s">
        <v>130</v>
      </c>
      <c r="C97" s="62" t="s">
        <v>8</v>
      </c>
      <c r="D97" s="63" t="s">
        <v>125</v>
      </c>
      <c r="F97" s="64"/>
    </row>
    <row r="98" outlineLevel="1" spans="1:6">
      <c r="A98" s="29">
        <v>93</v>
      </c>
      <c r="B98" s="47" t="s">
        <v>131</v>
      </c>
      <c r="C98" s="62" t="s">
        <v>8</v>
      </c>
      <c r="D98" s="63" t="s">
        <v>125</v>
      </c>
      <c r="F98" s="64"/>
    </row>
    <row r="99" outlineLevel="1" spans="1:6">
      <c r="A99" s="29">
        <v>94</v>
      </c>
      <c r="B99" s="47" t="s">
        <v>132</v>
      </c>
      <c r="C99" s="62" t="s">
        <v>8</v>
      </c>
      <c r="D99" s="63" t="s">
        <v>125</v>
      </c>
      <c r="F99" s="64"/>
    </row>
    <row r="100" outlineLevel="1" spans="1:6">
      <c r="A100" s="29">
        <v>95</v>
      </c>
      <c r="B100" s="47" t="s">
        <v>133</v>
      </c>
      <c r="C100" s="62" t="s">
        <v>8</v>
      </c>
      <c r="D100" s="63" t="s">
        <v>125</v>
      </c>
      <c r="F100" s="64"/>
    </row>
    <row r="101" outlineLevel="1" spans="1:6">
      <c r="A101" s="29">
        <v>96</v>
      </c>
      <c r="B101" s="47" t="s">
        <v>134</v>
      </c>
      <c r="C101" s="62" t="s">
        <v>8</v>
      </c>
      <c r="D101" s="63" t="s">
        <v>125</v>
      </c>
      <c r="F101" s="64"/>
    </row>
    <row r="102" outlineLevel="1" spans="1:6">
      <c r="A102" s="29">
        <v>97</v>
      </c>
      <c r="B102" s="47" t="s">
        <v>135</v>
      </c>
      <c r="C102" s="62" t="s">
        <v>8</v>
      </c>
      <c r="D102" s="63" t="s">
        <v>125</v>
      </c>
      <c r="F102" s="64"/>
    </row>
    <row r="103" outlineLevel="1" spans="1:6">
      <c r="A103" s="29">
        <v>98</v>
      </c>
      <c r="B103" s="47" t="s">
        <v>136</v>
      </c>
      <c r="C103" s="62" t="s">
        <v>8</v>
      </c>
      <c r="D103" s="63" t="s">
        <v>125</v>
      </c>
      <c r="F103" s="64"/>
    </row>
    <row r="104" outlineLevel="1" spans="1:6">
      <c r="A104" s="29">
        <v>99</v>
      </c>
      <c r="B104" s="47" t="s">
        <v>137</v>
      </c>
      <c r="C104" s="62" t="s">
        <v>8</v>
      </c>
      <c r="D104" s="63" t="s">
        <v>125</v>
      </c>
      <c r="F104" s="64"/>
    </row>
    <row r="105" outlineLevel="1" spans="1:6">
      <c r="A105" s="29">
        <v>100</v>
      </c>
      <c r="B105" s="47" t="s">
        <v>138</v>
      </c>
      <c r="C105" s="62" t="s">
        <v>8</v>
      </c>
      <c r="D105" s="63" t="s">
        <v>125</v>
      </c>
      <c r="F105" s="64"/>
    </row>
    <row r="106" outlineLevel="1" spans="1:6">
      <c r="A106" s="29">
        <v>101</v>
      </c>
      <c r="B106" s="47" t="s">
        <v>139</v>
      </c>
      <c r="C106" s="62" t="s">
        <v>8</v>
      </c>
      <c r="D106" s="63" t="s">
        <v>125</v>
      </c>
      <c r="F106" s="64"/>
    </row>
    <row r="107" outlineLevel="1" spans="1:6">
      <c r="A107" s="29">
        <v>102</v>
      </c>
      <c r="B107" s="47" t="s">
        <v>140</v>
      </c>
      <c r="C107" s="62" t="s">
        <v>8</v>
      </c>
      <c r="D107" s="63" t="s">
        <v>125</v>
      </c>
      <c r="F107" s="64"/>
    </row>
    <row r="108" outlineLevel="1" spans="1:6">
      <c r="A108" s="29">
        <v>103</v>
      </c>
      <c r="B108" s="47" t="s">
        <v>141</v>
      </c>
      <c r="C108" s="62" t="s">
        <v>8</v>
      </c>
      <c r="D108" s="63" t="s">
        <v>125</v>
      </c>
      <c r="F108" s="64"/>
    </row>
    <row r="109" outlineLevel="1" spans="1:6">
      <c r="A109" s="29">
        <v>104</v>
      </c>
      <c r="B109" s="47" t="s">
        <v>142</v>
      </c>
      <c r="C109" s="62" t="s">
        <v>8</v>
      </c>
      <c r="D109" s="63" t="s">
        <v>125</v>
      </c>
      <c r="F109" s="64"/>
    </row>
    <row r="110" outlineLevel="1" spans="1:6">
      <c r="A110" s="29">
        <v>105</v>
      </c>
      <c r="B110" s="47" t="s">
        <v>143</v>
      </c>
      <c r="C110" s="62" t="s">
        <v>8</v>
      </c>
      <c r="D110" s="63" t="s">
        <v>125</v>
      </c>
      <c r="F110" s="64"/>
    </row>
    <row r="111" outlineLevel="1" spans="1:6">
      <c r="A111" s="29">
        <v>106</v>
      </c>
      <c r="B111" s="47" t="s">
        <v>144</v>
      </c>
      <c r="C111" s="62" t="s">
        <v>8</v>
      </c>
      <c r="D111" s="63" t="s">
        <v>125</v>
      </c>
      <c r="F111" s="64"/>
    </row>
    <row r="112" outlineLevel="1" spans="1:6">
      <c r="A112" s="29">
        <v>107</v>
      </c>
      <c r="B112" s="47" t="s">
        <v>145</v>
      </c>
      <c r="C112" s="62" t="s">
        <v>8</v>
      </c>
      <c r="D112" s="63" t="s">
        <v>125</v>
      </c>
      <c r="F112" s="64"/>
    </row>
    <row r="113" outlineLevel="1" spans="1:6">
      <c r="A113" s="29">
        <v>108</v>
      </c>
      <c r="B113" s="47" t="s">
        <v>146</v>
      </c>
      <c r="C113" s="62" t="s">
        <v>8</v>
      </c>
      <c r="D113" s="63" t="s">
        <v>147</v>
      </c>
      <c r="F113" s="64"/>
    </row>
    <row r="114" outlineLevel="1" spans="1:6">
      <c r="A114" s="29">
        <v>109</v>
      </c>
      <c r="B114" s="47" t="s">
        <v>148</v>
      </c>
      <c r="C114" s="62" t="s">
        <v>8</v>
      </c>
      <c r="D114" s="63" t="s">
        <v>147</v>
      </c>
      <c r="F114" s="64"/>
    </row>
    <row r="115" outlineLevel="1" spans="1:6">
      <c r="A115" s="29">
        <v>110</v>
      </c>
      <c r="B115" s="47" t="s">
        <v>149</v>
      </c>
      <c r="C115" s="62" t="s">
        <v>8</v>
      </c>
      <c r="D115" s="63" t="s">
        <v>147</v>
      </c>
      <c r="F115" s="64"/>
    </row>
    <row r="116" outlineLevel="1" spans="1:6">
      <c r="A116" s="29">
        <v>111</v>
      </c>
      <c r="B116" s="47" t="s">
        <v>150</v>
      </c>
      <c r="C116" s="62" t="s">
        <v>8</v>
      </c>
      <c r="D116" s="63" t="s">
        <v>151</v>
      </c>
      <c r="F116" s="64"/>
    </row>
    <row r="117" outlineLevel="1" spans="1:6">
      <c r="A117" s="29">
        <v>112</v>
      </c>
      <c r="B117" s="47" t="s">
        <v>152</v>
      </c>
      <c r="C117" s="62" t="s">
        <v>8</v>
      </c>
      <c r="D117" s="63" t="s">
        <v>151</v>
      </c>
      <c r="F117" s="64"/>
    </row>
    <row r="118" outlineLevel="1" spans="1:6">
      <c r="A118" s="29">
        <v>113</v>
      </c>
      <c r="B118" s="47" t="s">
        <v>153</v>
      </c>
      <c r="C118" s="62" t="s">
        <v>8</v>
      </c>
      <c r="D118" s="63" t="s">
        <v>151</v>
      </c>
      <c r="F118" s="64"/>
    </row>
    <row r="119" outlineLevel="1" spans="1:6">
      <c r="A119" s="29">
        <v>114</v>
      </c>
      <c r="B119" s="47" t="s">
        <v>154</v>
      </c>
      <c r="C119" s="62" t="s">
        <v>8</v>
      </c>
      <c r="D119" s="63" t="s">
        <v>151</v>
      </c>
      <c r="F119" s="64"/>
    </row>
    <row r="120" outlineLevel="1" spans="1:6">
      <c r="A120" s="29">
        <v>115</v>
      </c>
      <c r="B120" s="47" t="s">
        <v>155</v>
      </c>
      <c r="C120" s="62" t="s">
        <v>8</v>
      </c>
      <c r="D120" s="63" t="s">
        <v>151</v>
      </c>
      <c r="F120" s="64"/>
    </row>
    <row r="121" outlineLevel="1" spans="1:6">
      <c r="A121" s="29">
        <v>116</v>
      </c>
      <c r="B121" s="47" t="s">
        <v>156</v>
      </c>
      <c r="C121" s="62" t="s">
        <v>8</v>
      </c>
      <c r="D121" s="63" t="s">
        <v>151</v>
      </c>
      <c r="F121" s="64"/>
    </row>
    <row r="122" outlineLevel="1" spans="1:6">
      <c r="A122" s="29">
        <v>117</v>
      </c>
      <c r="B122" s="47" t="s">
        <v>157</v>
      </c>
      <c r="C122" s="62" t="s">
        <v>8</v>
      </c>
      <c r="D122" s="63" t="s">
        <v>151</v>
      </c>
      <c r="F122" s="64"/>
    </row>
    <row r="123" outlineLevel="1" spans="1:6">
      <c r="A123" s="29">
        <v>118</v>
      </c>
      <c r="B123" s="47" t="s">
        <v>158</v>
      </c>
      <c r="C123" s="62" t="s">
        <v>8</v>
      </c>
      <c r="D123" s="63" t="s">
        <v>151</v>
      </c>
      <c r="F123" s="64"/>
    </row>
    <row r="124" outlineLevel="1" spans="1:6">
      <c r="A124" s="29">
        <v>119</v>
      </c>
      <c r="B124" s="47" t="s">
        <v>159</v>
      </c>
      <c r="C124" s="62" t="s">
        <v>8</v>
      </c>
      <c r="D124" s="63" t="s">
        <v>151</v>
      </c>
      <c r="F124" s="64"/>
    </row>
    <row r="125" outlineLevel="1" spans="1:6">
      <c r="A125" s="29">
        <v>120</v>
      </c>
      <c r="B125" s="47" t="s">
        <v>160</v>
      </c>
      <c r="C125" s="62" t="s">
        <v>8</v>
      </c>
      <c r="D125" s="63" t="s">
        <v>151</v>
      </c>
      <c r="F125" s="64"/>
    </row>
    <row r="126" outlineLevel="1" spans="1:6">
      <c r="A126" s="29">
        <v>121</v>
      </c>
      <c r="B126" s="47" t="s">
        <v>161</v>
      </c>
      <c r="C126" s="62" t="s">
        <v>8</v>
      </c>
      <c r="D126" s="63" t="s">
        <v>151</v>
      </c>
      <c r="F126" s="64"/>
    </row>
    <row r="127" outlineLevel="1" spans="1:6">
      <c r="A127" s="29">
        <v>122</v>
      </c>
      <c r="B127" s="47" t="s">
        <v>162</v>
      </c>
      <c r="C127" s="62" t="s">
        <v>8</v>
      </c>
      <c r="D127" s="63" t="s">
        <v>151</v>
      </c>
      <c r="F127" s="64"/>
    </row>
    <row r="128" outlineLevel="1" spans="1:6">
      <c r="A128" s="29">
        <v>123</v>
      </c>
      <c r="B128" s="47" t="s">
        <v>163</v>
      </c>
      <c r="C128" s="62" t="s">
        <v>8</v>
      </c>
      <c r="D128" s="63" t="s">
        <v>164</v>
      </c>
      <c r="F128" s="64"/>
    </row>
    <row r="129" outlineLevel="1" spans="1:6">
      <c r="A129" s="29">
        <v>124</v>
      </c>
      <c r="B129" s="47" t="s">
        <v>165</v>
      </c>
      <c r="C129" s="62" t="s">
        <v>8</v>
      </c>
      <c r="D129" s="63" t="s">
        <v>164</v>
      </c>
      <c r="F129" s="64"/>
    </row>
    <row r="130" outlineLevel="1" spans="1:6">
      <c r="A130" s="29">
        <v>125</v>
      </c>
      <c r="B130" s="47" t="s">
        <v>166</v>
      </c>
      <c r="C130" s="62" t="s">
        <v>8</v>
      </c>
      <c r="D130" s="63" t="s">
        <v>167</v>
      </c>
      <c r="F130" s="64"/>
    </row>
    <row r="131" outlineLevel="1" spans="1:6">
      <c r="A131" s="29">
        <v>126</v>
      </c>
      <c r="B131" s="47" t="s">
        <v>168</v>
      </c>
      <c r="C131" s="62" t="s">
        <v>8</v>
      </c>
      <c r="D131" s="63" t="s">
        <v>167</v>
      </c>
      <c r="F131" s="64"/>
    </row>
    <row r="132" outlineLevel="1" spans="1:6">
      <c r="A132" s="29">
        <v>127</v>
      </c>
      <c r="B132" s="47" t="s">
        <v>169</v>
      </c>
      <c r="C132" s="62" t="s">
        <v>8</v>
      </c>
      <c r="D132" s="63" t="s">
        <v>167</v>
      </c>
      <c r="F132" s="64"/>
    </row>
    <row r="133" outlineLevel="1" spans="1:6">
      <c r="A133" s="29">
        <v>128</v>
      </c>
      <c r="B133" s="47" t="s">
        <v>170</v>
      </c>
      <c r="C133" s="62" t="s">
        <v>8</v>
      </c>
      <c r="D133" s="63" t="s">
        <v>167</v>
      </c>
      <c r="F133" s="64"/>
    </row>
    <row r="134" outlineLevel="1" spans="1:6">
      <c r="A134" s="29">
        <v>129</v>
      </c>
      <c r="B134" s="47" t="s">
        <v>171</v>
      </c>
      <c r="C134" s="62" t="s">
        <v>8</v>
      </c>
      <c r="D134" s="63" t="s">
        <v>167</v>
      </c>
      <c r="F134" s="64"/>
    </row>
    <row r="135" outlineLevel="1" spans="1:6">
      <c r="A135" s="29">
        <v>130</v>
      </c>
      <c r="B135" s="47" t="s">
        <v>172</v>
      </c>
      <c r="C135" s="62" t="s">
        <v>8</v>
      </c>
      <c r="D135" s="63" t="s">
        <v>167</v>
      </c>
      <c r="F135" s="64"/>
    </row>
    <row r="136" outlineLevel="1" spans="1:6">
      <c r="A136" s="29">
        <v>131</v>
      </c>
      <c r="B136" s="47" t="s">
        <v>173</v>
      </c>
      <c r="C136" s="62" t="s">
        <v>8</v>
      </c>
      <c r="D136" s="63" t="s">
        <v>167</v>
      </c>
      <c r="F136" s="64"/>
    </row>
    <row r="137" outlineLevel="1" spans="1:6">
      <c r="A137" s="29">
        <v>132</v>
      </c>
      <c r="B137" s="47" t="s">
        <v>174</v>
      </c>
      <c r="C137" s="62" t="s">
        <v>8</v>
      </c>
      <c r="D137" s="63" t="s">
        <v>167</v>
      </c>
      <c r="F137" s="64"/>
    </row>
    <row r="138" outlineLevel="1" spans="1:6">
      <c r="A138" s="29">
        <v>133</v>
      </c>
      <c r="B138" s="47" t="s">
        <v>175</v>
      </c>
      <c r="C138" s="62" t="s">
        <v>8</v>
      </c>
      <c r="D138" s="63" t="s">
        <v>167</v>
      </c>
      <c r="F138" s="64"/>
    </row>
    <row r="139" outlineLevel="1" spans="1:6">
      <c r="A139" s="29">
        <v>134</v>
      </c>
      <c r="B139" s="47" t="s">
        <v>176</v>
      </c>
      <c r="C139" s="62" t="s">
        <v>8</v>
      </c>
      <c r="D139" s="63" t="s">
        <v>167</v>
      </c>
      <c r="F139" s="64"/>
    </row>
    <row r="140" outlineLevel="1" spans="1:6">
      <c r="A140" s="29">
        <v>135</v>
      </c>
      <c r="B140" s="47" t="s">
        <v>177</v>
      </c>
      <c r="C140" s="62" t="s">
        <v>8</v>
      </c>
      <c r="D140" s="63" t="s">
        <v>167</v>
      </c>
      <c r="F140" s="64"/>
    </row>
    <row r="141" outlineLevel="1" spans="1:6">
      <c r="A141" s="29">
        <v>136</v>
      </c>
      <c r="B141" s="47" t="s">
        <v>178</v>
      </c>
      <c r="C141" s="62" t="s">
        <v>8</v>
      </c>
      <c r="D141" s="63" t="s">
        <v>167</v>
      </c>
      <c r="F141" s="64"/>
    </row>
    <row r="142" outlineLevel="1" spans="1:6">
      <c r="A142" s="29">
        <v>137</v>
      </c>
      <c r="B142" s="65" t="s">
        <v>179</v>
      </c>
      <c r="C142" s="66" t="s">
        <v>8</v>
      </c>
      <c r="D142" s="63" t="s">
        <v>167</v>
      </c>
      <c r="F142" s="64"/>
    </row>
    <row r="143" outlineLevel="1" spans="1:6">
      <c r="A143" s="29">
        <v>138</v>
      </c>
      <c r="B143" s="47" t="s">
        <v>180</v>
      </c>
      <c r="C143" s="62" t="s">
        <v>8</v>
      </c>
      <c r="D143" s="63" t="s">
        <v>167</v>
      </c>
      <c r="F143" s="64"/>
    </row>
    <row r="144" outlineLevel="1" spans="1:6">
      <c r="A144" s="29">
        <v>139</v>
      </c>
      <c r="B144" s="47" t="s">
        <v>181</v>
      </c>
      <c r="C144" s="62" t="s">
        <v>8</v>
      </c>
      <c r="D144" s="63" t="s">
        <v>167</v>
      </c>
      <c r="F144" s="64"/>
    </row>
    <row r="145" outlineLevel="1" spans="1:6">
      <c r="A145" s="29">
        <v>140</v>
      </c>
      <c r="B145" s="47" t="s">
        <v>182</v>
      </c>
      <c r="C145" s="62" t="s">
        <v>8</v>
      </c>
      <c r="D145" s="63" t="s">
        <v>167</v>
      </c>
      <c r="F145" s="64"/>
    </row>
    <row r="146" outlineLevel="1" spans="1:6">
      <c r="A146" s="29">
        <v>141</v>
      </c>
      <c r="B146" s="47" t="s">
        <v>183</v>
      </c>
      <c r="C146" s="62" t="s">
        <v>8</v>
      </c>
      <c r="D146" s="63" t="s">
        <v>167</v>
      </c>
      <c r="F146" s="64"/>
    </row>
    <row r="147" outlineLevel="1" spans="1:6">
      <c r="A147" s="29">
        <v>142</v>
      </c>
      <c r="B147" s="47" t="s">
        <v>184</v>
      </c>
      <c r="C147" s="62" t="s">
        <v>8</v>
      </c>
      <c r="D147" s="63" t="s">
        <v>167</v>
      </c>
      <c r="F147" s="64"/>
    </row>
    <row r="148" outlineLevel="1" spans="1:6">
      <c r="A148" s="29">
        <v>143</v>
      </c>
      <c r="B148" s="47" t="s">
        <v>185</v>
      </c>
      <c r="C148" s="62" t="s">
        <v>8</v>
      </c>
      <c r="D148" s="63" t="s">
        <v>167</v>
      </c>
      <c r="F148" s="64"/>
    </row>
    <row r="149" outlineLevel="1" spans="1:6">
      <c r="A149" s="29">
        <v>144</v>
      </c>
      <c r="B149" s="47" t="s">
        <v>186</v>
      </c>
      <c r="C149" s="62" t="s">
        <v>8</v>
      </c>
      <c r="D149" s="63" t="s">
        <v>167</v>
      </c>
      <c r="F149" s="64"/>
    </row>
    <row r="150" outlineLevel="1" spans="1:6">
      <c r="A150" s="29">
        <v>145</v>
      </c>
      <c r="B150" s="47" t="s">
        <v>187</v>
      </c>
      <c r="C150" s="62" t="s">
        <v>8</v>
      </c>
      <c r="D150" s="63" t="s">
        <v>167</v>
      </c>
      <c r="F150" s="64"/>
    </row>
    <row r="151" outlineLevel="1" spans="1:6">
      <c r="A151" s="29">
        <v>146</v>
      </c>
      <c r="B151" s="47" t="s">
        <v>188</v>
      </c>
      <c r="C151" s="62" t="s">
        <v>8</v>
      </c>
      <c r="D151" s="63" t="s">
        <v>167</v>
      </c>
      <c r="F151" s="64"/>
    </row>
    <row r="152" outlineLevel="1" spans="1:6">
      <c r="A152" s="29">
        <v>147</v>
      </c>
      <c r="B152" s="47" t="s">
        <v>189</v>
      </c>
      <c r="C152" s="62" t="s">
        <v>8</v>
      </c>
      <c r="D152" s="63" t="s">
        <v>167</v>
      </c>
      <c r="F152" s="64"/>
    </row>
    <row r="153" outlineLevel="1" spans="1:6">
      <c r="A153" s="29">
        <v>148</v>
      </c>
      <c r="B153" s="47" t="s">
        <v>190</v>
      </c>
      <c r="C153" s="62" t="s">
        <v>8</v>
      </c>
      <c r="D153" s="63" t="s">
        <v>167</v>
      </c>
      <c r="F153" s="64"/>
    </row>
    <row r="154" outlineLevel="1" spans="1:6">
      <c r="A154" s="29">
        <v>149</v>
      </c>
      <c r="B154" s="47" t="s">
        <v>191</v>
      </c>
      <c r="C154" s="62" t="s">
        <v>8</v>
      </c>
      <c r="D154" s="63" t="s">
        <v>167</v>
      </c>
      <c r="F154" s="64"/>
    </row>
    <row r="155" outlineLevel="1" spans="1:6">
      <c r="A155" s="29">
        <v>150</v>
      </c>
      <c r="B155" s="47" t="s">
        <v>192</v>
      </c>
      <c r="C155" s="62" t="s">
        <v>8</v>
      </c>
      <c r="D155" s="63" t="s">
        <v>167</v>
      </c>
      <c r="F155" s="64"/>
    </row>
    <row r="156" outlineLevel="1" spans="1:6">
      <c r="A156" s="29">
        <v>151</v>
      </c>
      <c r="B156" s="47" t="s">
        <v>193</v>
      </c>
      <c r="C156" s="62" t="s">
        <v>8</v>
      </c>
      <c r="D156" s="63" t="s">
        <v>167</v>
      </c>
      <c r="F156" s="64"/>
    </row>
    <row r="157" outlineLevel="1" spans="1:6">
      <c r="A157" s="29">
        <v>152</v>
      </c>
      <c r="B157" s="47" t="s">
        <v>194</v>
      </c>
      <c r="C157" s="62" t="s">
        <v>8</v>
      </c>
      <c r="D157" s="63" t="s">
        <v>167</v>
      </c>
      <c r="F157" s="64"/>
    </row>
    <row r="158" outlineLevel="1" spans="1:6">
      <c r="A158" s="29">
        <v>153</v>
      </c>
      <c r="B158" s="47" t="s">
        <v>195</v>
      </c>
      <c r="C158" s="62" t="s">
        <v>8</v>
      </c>
      <c r="D158" s="63" t="s">
        <v>167</v>
      </c>
      <c r="F158" s="64"/>
    </row>
    <row r="159" outlineLevel="1" spans="1:6">
      <c r="A159" s="29">
        <v>154</v>
      </c>
      <c r="B159" s="47" t="s">
        <v>196</v>
      </c>
      <c r="C159" s="62" t="s">
        <v>8</v>
      </c>
      <c r="D159" s="63" t="s">
        <v>167</v>
      </c>
      <c r="F159" s="64"/>
    </row>
    <row r="160" outlineLevel="1" spans="1:6">
      <c r="A160" s="29">
        <v>155</v>
      </c>
      <c r="B160" s="47" t="s">
        <v>197</v>
      </c>
      <c r="C160" s="62" t="s">
        <v>8</v>
      </c>
      <c r="D160" s="63" t="s">
        <v>167</v>
      </c>
      <c r="F160" s="64"/>
    </row>
    <row r="161" outlineLevel="1" spans="1:6">
      <c r="A161" s="29">
        <v>156</v>
      </c>
      <c r="B161" s="47" t="s">
        <v>198</v>
      </c>
      <c r="C161" s="62" t="s">
        <v>8</v>
      </c>
      <c r="D161" s="63" t="s">
        <v>164</v>
      </c>
      <c r="F161" s="64"/>
    </row>
    <row r="162" outlineLevel="1" spans="1:6">
      <c r="A162" s="29">
        <v>157</v>
      </c>
      <c r="B162" s="47" t="s">
        <v>199</v>
      </c>
      <c r="C162" s="62" t="s">
        <v>8</v>
      </c>
      <c r="D162" s="63" t="s">
        <v>200</v>
      </c>
      <c r="F162" s="64"/>
    </row>
    <row r="163" outlineLevel="1" spans="1:6">
      <c r="A163" s="29">
        <v>158</v>
      </c>
      <c r="B163" s="47" t="s">
        <v>201</v>
      </c>
      <c r="C163" s="62" t="s">
        <v>8</v>
      </c>
      <c r="D163" s="63" t="s">
        <v>200</v>
      </c>
      <c r="F163" s="64"/>
    </row>
    <row r="164" outlineLevel="1" spans="1:6">
      <c r="A164" s="29">
        <v>159</v>
      </c>
      <c r="B164" s="47" t="s">
        <v>202</v>
      </c>
      <c r="C164" s="62" t="s">
        <v>8</v>
      </c>
      <c r="D164" s="63" t="s">
        <v>200</v>
      </c>
      <c r="F164" s="64"/>
    </row>
    <row r="165" outlineLevel="1" spans="1:6">
      <c r="A165" s="29">
        <v>160</v>
      </c>
      <c r="B165" s="47" t="s">
        <v>203</v>
      </c>
      <c r="C165" s="62" t="s">
        <v>8</v>
      </c>
      <c r="D165" s="63" t="s">
        <v>200</v>
      </c>
      <c r="F165" s="64"/>
    </row>
    <row r="166" outlineLevel="1" spans="1:6">
      <c r="A166" s="29">
        <v>161</v>
      </c>
      <c r="B166" s="47" t="s">
        <v>204</v>
      </c>
      <c r="C166" s="62" t="s">
        <v>8</v>
      </c>
      <c r="D166" s="63" t="s">
        <v>200</v>
      </c>
      <c r="F166" s="64"/>
    </row>
    <row r="167" outlineLevel="1" spans="1:6">
      <c r="A167" s="29">
        <v>162</v>
      </c>
      <c r="B167" s="47" t="s">
        <v>205</v>
      </c>
      <c r="C167" s="62" t="s">
        <v>8</v>
      </c>
      <c r="D167" s="63" t="s">
        <v>200</v>
      </c>
      <c r="F167" s="64"/>
    </row>
    <row r="168" outlineLevel="1" spans="1:6">
      <c r="A168" s="29">
        <v>163</v>
      </c>
      <c r="B168" s="47" t="s">
        <v>206</v>
      </c>
      <c r="C168" s="62" t="s">
        <v>8</v>
      </c>
      <c r="D168" s="63" t="s">
        <v>200</v>
      </c>
      <c r="F168" s="64"/>
    </row>
    <row r="169" outlineLevel="1" spans="1:6">
      <c r="A169" s="29">
        <v>164</v>
      </c>
      <c r="B169" s="47" t="s">
        <v>207</v>
      </c>
      <c r="C169" s="62" t="s">
        <v>8</v>
      </c>
      <c r="D169" s="63" t="s">
        <v>200</v>
      </c>
      <c r="F169" s="64"/>
    </row>
    <row r="170" outlineLevel="1" spans="1:6">
      <c r="A170" s="29">
        <v>165</v>
      </c>
      <c r="B170" s="47" t="s">
        <v>208</v>
      </c>
      <c r="C170" s="62" t="s">
        <v>8</v>
      </c>
      <c r="D170" s="63" t="s">
        <v>209</v>
      </c>
      <c r="F170" s="64"/>
    </row>
    <row r="171" outlineLevel="1" spans="1:6">
      <c r="A171" s="29">
        <v>166</v>
      </c>
      <c r="B171" s="47" t="s">
        <v>210</v>
      </c>
      <c r="C171" s="62" t="s">
        <v>8</v>
      </c>
      <c r="D171" s="63" t="s">
        <v>211</v>
      </c>
      <c r="F171" s="64"/>
    </row>
    <row r="172" outlineLevel="1" spans="1:6">
      <c r="A172" s="29">
        <v>167</v>
      </c>
      <c r="B172" s="47" t="s">
        <v>212</v>
      </c>
      <c r="C172" s="62" t="s">
        <v>8</v>
      </c>
      <c r="D172" s="63" t="s">
        <v>213</v>
      </c>
      <c r="F172" s="64"/>
    </row>
    <row r="173" outlineLevel="1" spans="1:6">
      <c r="A173" s="29">
        <v>168</v>
      </c>
      <c r="B173" s="47" t="s">
        <v>214</v>
      </c>
      <c r="C173" s="62" t="s">
        <v>8</v>
      </c>
      <c r="D173" s="63" t="s">
        <v>213</v>
      </c>
      <c r="F173" s="64"/>
    </row>
    <row r="174" outlineLevel="1" spans="1:6">
      <c r="A174" s="29">
        <v>169</v>
      </c>
      <c r="B174" s="47" t="s">
        <v>215</v>
      </c>
      <c r="C174" s="62" t="s">
        <v>8</v>
      </c>
      <c r="D174" s="63" t="s">
        <v>213</v>
      </c>
      <c r="F174" s="64"/>
    </row>
    <row r="175" outlineLevel="1" spans="1:6">
      <c r="A175" s="29">
        <v>170</v>
      </c>
      <c r="B175" s="47" t="s">
        <v>216</v>
      </c>
      <c r="C175" s="62" t="s">
        <v>8</v>
      </c>
      <c r="D175" s="63" t="s">
        <v>213</v>
      </c>
      <c r="F175" s="64"/>
    </row>
    <row r="176" outlineLevel="1" spans="1:6">
      <c r="A176" s="29">
        <v>171</v>
      </c>
      <c r="B176" s="47" t="s">
        <v>217</v>
      </c>
      <c r="C176" s="62" t="s">
        <v>8</v>
      </c>
      <c r="D176" s="63" t="s">
        <v>213</v>
      </c>
      <c r="F176" s="64"/>
    </row>
    <row r="177" outlineLevel="1" spans="1:6">
      <c r="A177" s="29">
        <v>172</v>
      </c>
      <c r="B177" s="47" t="s">
        <v>218</v>
      </c>
      <c r="C177" s="62" t="s">
        <v>8</v>
      </c>
      <c r="D177" s="63" t="s">
        <v>213</v>
      </c>
      <c r="F177" s="64"/>
    </row>
    <row r="178" outlineLevel="1" spans="1:6">
      <c r="A178" s="29">
        <v>173</v>
      </c>
      <c r="B178" s="47" t="s">
        <v>219</v>
      </c>
      <c r="C178" s="62" t="s">
        <v>8</v>
      </c>
      <c r="D178" s="63" t="s">
        <v>213</v>
      </c>
      <c r="F178" s="64"/>
    </row>
    <row r="179" outlineLevel="1" spans="1:6">
      <c r="A179" s="29">
        <v>174</v>
      </c>
      <c r="B179" s="47" t="s">
        <v>220</v>
      </c>
      <c r="C179" s="62" t="s">
        <v>8</v>
      </c>
      <c r="D179" s="63" t="s">
        <v>213</v>
      </c>
      <c r="F179" s="64"/>
    </row>
    <row r="180" outlineLevel="1" spans="1:6">
      <c r="A180" s="29">
        <v>175</v>
      </c>
      <c r="B180" s="47" t="s">
        <v>221</v>
      </c>
      <c r="C180" s="62" t="s">
        <v>8</v>
      </c>
      <c r="D180" s="63" t="s">
        <v>222</v>
      </c>
      <c r="F180" s="64"/>
    </row>
    <row r="181" outlineLevel="1" spans="1:6">
      <c r="A181" s="29">
        <v>176</v>
      </c>
      <c r="B181" s="47" t="s">
        <v>223</v>
      </c>
      <c r="C181" s="62" t="s">
        <v>8</v>
      </c>
      <c r="D181" s="63" t="s">
        <v>222</v>
      </c>
      <c r="F181" s="64"/>
    </row>
    <row r="182" outlineLevel="1" spans="1:6">
      <c r="A182" s="29">
        <v>177</v>
      </c>
      <c r="B182" s="47" t="s">
        <v>224</v>
      </c>
      <c r="C182" s="62" t="s">
        <v>8</v>
      </c>
      <c r="D182" s="63" t="s">
        <v>222</v>
      </c>
      <c r="F182" s="64"/>
    </row>
    <row r="183" outlineLevel="1" spans="1:6">
      <c r="A183" s="29">
        <v>178</v>
      </c>
      <c r="B183" s="47" t="s">
        <v>225</v>
      </c>
      <c r="C183" s="62" t="s">
        <v>8</v>
      </c>
      <c r="D183" s="63" t="s">
        <v>222</v>
      </c>
      <c r="F183" s="64"/>
    </row>
    <row r="184" outlineLevel="1" spans="1:6">
      <c r="A184" s="29">
        <v>179</v>
      </c>
      <c r="B184" s="47" t="s">
        <v>226</v>
      </c>
      <c r="C184" s="62" t="s">
        <v>8</v>
      </c>
      <c r="D184" s="63" t="s">
        <v>222</v>
      </c>
      <c r="F184" s="64"/>
    </row>
    <row r="185" outlineLevel="1" spans="1:6">
      <c r="A185" s="29">
        <v>180</v>
      </c>
      <c r="B185" s="47" t="s">
        <v>227</v>
      </c>
      <c r="C185" s="62" t="s">
        <v>8</v>
      </c>
      <c r="D185" s="63" t="s">
        <v>222</v>
      </c>
      <c r="F185" s="64"/>
    </row>
    <row r="186" spans="1:4">
      <c r="A186" s="67" t="s">
        <v>228</v>
      </c>
      <c r="B186" s="68"/>
      <c r="C186" s="68"/>
      <c r="D186" s="69"/>
    </row>
    <row r="187" outlineLevel="1" spans="1:4">
      <c r="A187" s="29">
        <v>181</v>
      </c>
      <c r="B187" s="47" t="s">
        <v>229</v>
      </c>
      <c r="C187" s="62" t="s">
        <v>8</v>
      </c>
      <c r="D187" s="70" t="s">
        <v>230</v>
      </c>
    </row>
    <row r="188" outlineLevel="1" spans="1:4">
      <c r="A188" s="29">
        <v>182</v>
      </c>
      <c r="B188" s="47" t="s">
        <v>231</v>
      </c>
      <c r="C188" s="62" t="s">
        <v>8</v>
      </c>
      <c r="D188" s="70" t="s">
        <v>232</v>
      </c>
    </row>
    <row r="189" spans="1:4">
      <c r="A189" s="67" t="s">
        <v>233</v>
      </c>
      <c r="B189" s="68"/>
      <c r="C189" s="68"/>
      <c r="D189" s="69"/>
    </row>
    <row r="190" outlineLevel="1" spans="1:4">
      <c r="A190" s="29">
        <v>183</v>
      </c>
      <c r="B190" s="47" t="s">
        <v>234</v>
      </c>
      <c r="C190" s="62" t="s">
        <v>235</v>
      </c>
      <c r="D190" s="71" t="s">
        <v>236</v>
      </c>
    </row>
    <row r="191" outlineLevel="1" spans="1:4">
      <c r="A191" s="29">
        <v>184</v>
      </c>
      <c r="B191" s="47" t="s">
        <v>237</v>
      </c>
      <c r="C191" s="62" t="s">
        <v>235</v>
      </c>
      <c r="D191" s="71" t="s">
        <v>238</v>
      </c>
    </row>
    <row r="192" outlineLevel="1" spans="1:4">
      <c r="A192" s="29">
        <v>185</v>
      </c>
      <c r="B192" s="47" t="s">
        <v>239</v>
      </c>
      <c r="C192" s="62" t="s">
        <v>235</v>
      </c>
      <c r="D192" s="71" t="s">
        <v>240</v>
      </c>
    </row>
    <row r="193" outlineLevel="1" spans="1:4">
      <c r="A193" s="29">
        <v>186</v>
      </c>
      <c r="B193" s="47" t="s">
        <v>241</v>
      </c>
      <c r="C193" s="62" t="s">
        <v>235</v>
      </c>
      <c r="D193" s="71" t="s">
        <v>242</v>
      </c>
    </row>
    <row r="194" outlineLevel="1" spans="1:4">
      <c r="A194" s="29">
        <v>187</v>
      </c>
      <c r="B194" s="47" t="s">
        <v>243</v>
      </c>
      <c r="C194" s="62" t="s">
        <v>235</v>
      </c>
      <c r="D194" s="71" t="s">
        <v>244</v>
      </c>
    </row>
    <row r="195" outlineLevel="1" spans="1:4">
      <c r="A195" s="29">
        <v>188</v>
      </c>
      <c r="B195" s="47" t="s">
        <v>245</v>
      </c>
      <c r="C195" s="62" t="s">
        <v>235</v>
      </c>
      <c r="D195" s="71" t="s">
        <v>246</v>
      </c>
    </row>
    <row r="196" outlineLevel="1" spans="1:4">
      <c r="A196" s="29">
        <v>189</v>
      </c>
      <c r="B196" s="47" t="s">
        <v>247</v>
      </c>
      <c r="C196" s="62" t="s">
        <v>235</v>
      </c>
      <c r="D196" s="71" t="s">
        <v>248</v>
      </c>
    </row>
    <row r="197" outlineLevel="1" spans="1:4">
      <c r="A197" s="29">
        <v>190</v>
      </c>
      <c r="B197" s="47" t="s">
        <v>249</v>
      </c>
      <c r="C197" s="62" t="s">
        <v>235</v>
      </c>
      <c r="D197" s="71" t="s">
        <v>250</v>
      </c>
    </row>
    <row r="198" outlineLevel="1" spans="1:4">
      <c r="A198" s="29">
        <v>191</v>
      </c>
      <c r="B198" s="47" t="s">
        <v>251</v>
      </c>
      <c r="C198" s="62" t="s">
        <v>235</v>
      </c>
      <c r="D198" s="71" t="s">
        <v>252</v>
      </c>
    </row>
    <row r="199" outlineLevel="1" spans="1:4">
      <c r="A199" s="29">
        <v>192</v>
      </c>
      <c r="B199" s="47" t="s">
        <v>253</v>
      </c>
      <c r="C199" s="62" t="s">
        <v>254</v>
      </c>
      <c r="D199" s="71" t="s">
        <v>255</v>
      </c>
    </row>
    <row r="200" outlineLevel="1" spans="1:4">
      <c r="A200" s="29">
        <v>193</v>
      </c>
      <c r="B200" s="47" t="s">
        <v>256</v>
      </c>
      <c r="C200" s="72" t="s">
        <v>257</v>
      </c>
      <c r="D200" s="71" t="s">
        <v>258</v>
      </c>
    </row>
    <row r="201" outlineLevel="1" spans="1:4">
      <c r="A201" s="29">
        <v>194</v>
      </c>
      <c r="B201" s="47" t="s">
        <v>259</v>
      </c>
      <c r="C201" s="62" t="s">
        <v>257</v>
      </c>
      <c r="D201" s="71" t="s">
        <v>260</v>
      </c>
    </row>
    <row r="202" outlineLevel="1" spans="1:4">
      <c r="A202" s="29">
        <v>195</v>
      </c>
      <c r="B202" s="47" t="s">
        <v>261</v>
      </c>
      <c r="C202" s="62" t="s">
        <v>257</v>
      </c>
      <c r="D202" s="71" t="s">
        <v>262</v>
      </c>
    </row>
    <row r="203" outlineLevel="1" spans="1:4">
      <c r="A203" s="29">
        <v>196</v>
      </c>
      <c r="B203" s="47" t="s">
        <v>263</v>
      </c>
      <c r="C203" s="62" t="s">
        <v>257</v>
      </c>
      <c r="D203" s="71" t="s">
        <v>264</v>
      </c>
    </row>
    <row r="204" outlineLevel="1" spans="1:4">
      <c r="A204" s="29">
        <v>197</v>
      </c>
      <c r="B204" s="47" t="s">
        <v>265</v>
      </c>
      <c r="C204" s="62" t="s">
        <v>8</v>
      </c>
      <c r="D204" s="71" t="s">
        <v>266</v>
      </c>
    </row>
    <row r="205" ht="16.95" customHeight="1" outlineLevel="1" spans="1:4">
      <c r="A205" s="29">
        <v>198</v>
      </c>
      <c r="B205" s="47" t="s">
        <v>267</v>
      </c>
      <c r="C205" s="62" t="s">
        <v>8</v>
      </c>
      <c r="D205" s="71" t="s">
        <v>268</v>
      </c>
    </row>
    <row r="206" spans="1:4">
      <c r="A206" s="67" t="s">
        <v>269</v>
      </c>
      <c r="B206" s="68"/>
      <c r="C206" s="68"/>
      <c r="D206" s="69"/>
    </row>
    <row r="207" outlineLevel="1" spans="1:4">
      <c r="A207" s="29">
        <v>199</v>
      </c>
      <c r="B207" s="47" t="s">
        <v>270</v>
      </c>
      <c r="C207" s="62" t="s">
        <v>235</v>
      </c>
      <c r="D207" s="73" t="s">
        <v>271</v>
      </c>
    </row>
    <row r="208" outlineLevel="1" spans="1:4">
      <c r="A208" s="29">
        <v>200</v>
      </c>
      <c r="B208" s="47" t="s">
        <v>272</v>
      </c>
      <c r="C208" s="62" t="s">
        <v>273</v>
      </c>
      <c r="D208" s="73" t="s">
        <v>274</v>
      </c>
    </row>
    <row r="209" outlineLevel="1" spans="1:4">
      <c r="A209" s="29">
        <v>201</v>
      </c>
      <c r="B209" s="47" t="s">
        <v>275</v>
      </c>
      <c r="C209" s="62" t="s">
        <v>235</v>
      </c>
      <c r="D209" s="73" t="s">
        <v>276</v>
      </c>
    </row>
    <row r="210" outlineLevel="1" spans="1:4">
      <c r="A210" s="29">
        <v>202</v>
      </c>
      <c r="B210" s="47" t="s">
        <v>277</v>
      </c>
      <c r="C210" s="62" t="s">
        <v>278</v>
      </c>
      <c r="D210" s="73" t="s">
        <v>276</v>
      </c>
    </row>
    <row r="211" outlineLevel="1" spans="1:4">
      <c r="A211" s="29">
        <v>203</v>
      </c>
      <c r="B211" s="47" t="s">
        <v>279</v>
      </c>
      <c r="C211" s="62" t="s">
        <v>278</v>
      </c>
      <c r="D211" s="73" t="s">
        <v>276</v>
      </c>
    </row>
    <row r="212" outlineLevel="1" spans="1:4">
      <c r="A212" s="29">
        <v>204</v>
      </c>
      <c r="B212" s="47" t="s">
        <v>280</v>
      </c>
      <c r="C212" s="62" t="s">
        <v>235</v>
      </c>
      <c r="D212" s="73" t="s">
        <v>281</v>
      </c>
    </row>
    <row r="213" outlineLevel="1" spans="1:4">
      <c r="A213" s="29">
        <v>205</v>
      </c>
      <c r="B213" s="47" t="s">
        <v>282</v>
      </c>
      <c r="C213" s="62" t="s">
        <v>235</v>
      </c>
      <c r="D213" s="73" t="s">
        <v>281</v>
      </c>
    </row>
    <row r="214" outlineLevel="1" spans="1:4">
      <c r="A214" s="29">
        <v>206</v>
      </c>
      <c r="B214" s="47" t="s">
        <v>283</v>
      </c>
      <c r="C214" s="62" t="s">
        <v>235</v>
      </c>
      <c r="D214" s="73" t="s">
        <v>281</v>
      </c>
    </row>
    <row r="215" outlineLevel="1" spans="1:4">
      <c r="A215" s="29">
        <v>207</v>
      </c>
      <c r="B215" s="47" t="s">
        <v>284</v>
      </c>
      <c r="C215" s="62" t="s">
        <v>235</v>
      </c>
      <c r="D215" s="73" t="s">
        <v>281</v>
      </c>
    </row>
    <row r="216" outlineLevel="1" spans="1:4">
      <c r="A216" s="29">
        <v>208</v>
      </c>
      <c r="B216" s="47" t="s">
        <v>285</v>
      </c>
      <c r="C216" s="62" t="s">
        <v>235</v>
      </c>
      <c r="D216" s="73" t="s">
        <v>281</v>
      </c>
    </row>
    <row r="217" outlineLevel="1" spans="1:4">
      <c r="A217" s="29">
        <v>209</v>
      </c>
      <c r="B217" s="47" t="s">
        <v>286</v>
      </c>
      <c r="C217" s="62" t="s">
        <v>235</v>
      </c>
      <c r="D217" s="73" t="s">
        <v>281</v>
      </c>
    </row>
    <row r="218" outlineLevel="1" spans="1:4">
      <c r="A218" s="29">
        <v>210</v>
      </c>
      <c r="B218" s="47" t="s">
        <v>287</v>
      </c>
      <c r="C218" s="62" t="s">
        <v>235</v>
      </c>
      <c r="D218" s="73" t="s">
        <v>281</v>
      </c>
    </row>
    <row r="219" outlineLevel="1" spans="1:4">
      <c r="A219" s="29">
        <v>211</v>
      </c>
      <c r="B219" s="47" t="s">
        <v>288</v>
      </c>
      <c r="C219" s="62" t="s">
        <v>235</v>
      </c>
      <c r="D219" s="73" t="s">
        <v>289</v>
      </c>
    </row>
    <row r="220" outlineLevel="1" spans="1:4">
      <c r="A220" s="29">
        <v>212</v>
      </c>
      <c r="B220" s="47" t="s">
        <v>290</v>
      </c>
      <c r="C220" s="62" t="s">
        <v>235</v>
      </c>
      <c r="D220" s="73" t="s">
        <v>289</v>
      </c>
    </row>
    <row r="221" outlineLevel="1" spans="1:4">
      <c r="A221" s="29">
        <v>213</v>
      </c>
      <c r="B221" s="47" t="s">
        <v>291</v>
      </c>
      <c r="C221" s="62" t="s">
        <v>235</v>
      </c>
      <c r="D221" s="73" t="s">
        <v>289</v>
      </c>
    </row>
    <row r="222" outlineLevel="1" spans="1:4">
      <c r="A222" s="29">
        <v>214</v>
      </c>
      <c r="B222" s="47" t="s">
        <v>292</v>
      </c>
      <c r="C222" s="62" t="s">
        <v>235</v>
      </c>
      <c r="D222" s="73" t="s">
        <v>289</v>
      </c>
    </row>
    <row r="223" outlineLevel="1" spans="1:4">
      <c r="A223" s="29">
        <v>215</v>
      </c>
      <c r="B223" s="47" t="s">
        <v>293</v>
      </c>
      <c r="C223" s="62" t="s">
        <v>235</v>
      </c>
      <c r="D223" s="73" t="s">
        <v>289</v>
      </c>
    </row>
    <row r="224" outlineLevel="1" spans="1:4">
      <c r="A224" s="29">
        <v>216</v>
      </c>
      <c r="B224" s="47" t="s">
        <v>294</v>
      </c>
      <c r="C224" s="62" t="s">
        <v>235</v>
      </c>
      <c r="D224" s="73" t="s">
        <v>289</v>
      </c>
    </row>
    <row r="225" outlineLevel="1" spans="1:4">
      <c r="A225" s="29">
        <v>217</v>
      </c>
      <c r="B225" s="47" t="s">
        <v>295</v>
      </c>
      <c r="C225" s="62" t="s">
        <v>235</v>
      </c>
      <c r="D225" s="73" t="s">
        <v>289</v>
      </c>
    </row>
    <row r="226" outlineLevel="1" spans="1:4">
      <c r="A226" s="29">
        <v>218</v>
      </c>
      <c r="B226" s="47" t="s">
        <v>296</v>
      </c>
      <c r="C226" s="62" t="s">
        <v>235</v>
      </c>
      <c r="D226" s="73" t="s">
        <v>289</v>
      </c>
    </row>
    <row r="227" outlineLevel="1" spans="1:4">
      <c r="A227" s="29">
        <v>219</v>
      </c>
      <c r="B227" s="47" t="s">
        <v>297</v>
      </c>
      <c r="C227" s="62" t="s">
        <v>254</v>
      </c>
      <c r="D227" s="73" t="s">
        <v>289</v>
      </c>
    </row>
    <row r="228" outlineLevel="1" spans="1:4">
      <c r="A228" s="29">
        <v>220</v>
      </c>
      <c r="B228" s="47" t="s">
        <v>298</v>
      </c>
      <c r="C228" s="62" t="s">
        <v>254</v>
      </c>
      <c r="D228" s="73" t="s">
        <v>289</v>
      </c>
    </row>
    <row r="229" outlineLevel="1" spans="1:4">
      <c r="A229" s="29">
        <v>221</v>
      </c>
      <c r="B229" s="47" t="s">
        <v>299</v>
      </c>
      <c r="C229" s="62" t="s">
        <v>257</v>
      </c>
      <c r="D229" s="71" t="s">
        <v>300</v>
      </c>
    </row>
    <row r="230" outlineLevel="1" spans="1:4">
      <c r="A230" s="29">
        <v>222</v>
      </c>
      <c r="B230" s="47" t="s">
        <v>301</v>
      </c>
      <c r="C230" s="62" t="s">
        <v>257</v>
      </c>
      <c r="D230" s="71" t="s">
        <v>302</v>
      </c>
    </row>
    <row r="231" outlineLevel="1" spans="1:4">
      <c r="A231" s="29">
        <v>223</v>
      </c>
      <c r="B231" s="47" t="s">
        <v>303</v>
      </c>
      <c r="C231" s="62" t="s">
        <v>278</v>
      </c>
      <c r="D231" s="71" t="s">
        <v>304</v>
      </c>
    </row>
    <row r="232" outlineLevel="1" spans="1:4">
      <c r="A232" s="29">
        <v>225</v>
      </c>
      <c r="B232" s="47" t="s">
        <v>305</v>
      </c>
      <c r="C232" s="62" t="s">
        <v>257</v>
      </c>
      <c r="D232" s="71" t="s">
        <v>306</v>
      </c>
    </row>
    <row r="233" spans="1:4">
      <c r="A233" s="67" t="s">
        <v>307</v>
      </c>
      <c r="B233" s="68"/>
      <c r="C233" s="68"/>
      <c r="D233" s="69"/>
    </row>
    <row r="234" ht="15.6" customHeight="1" outlineLevel="1" spans="1:4">
      <c r="A234" s="29">
        <v>226</v>
      </c>
      <c r="B234" s="47" t="s">
        <v>308</v>
      </c>
      <c r="C234" s="62" t="s">
        <v>309</v>
      </c>
      <c r="D234" s="70" t="s">
        <v>310</v>
      </c>
    </row>
    <row r="235" outlineLevel="1" spans="1:4">
      <c r="A235" s="29">
        <v>227</v>
      </c>
      <c r="B235" s="47" t="s">
        <v>311</v>
      </c>
      <c r="C235" s="62" t="s">
        <v>309</v>
      </c>
      <c r="D235" s="70" t="s">
        <v>312</v>
      </c>
    </row>
    <row r="236" outlineLevel="1" spans="1:4">
      <c r="A236" s="29">
        <v>228</v>
      </c>
      <c r="B236" s="47" t="s">
        <v>313</v>
      </c>
      <c r="C236" s="62" t="s">
        <v>309</v>
      </c>
      <c r="D236" s="70" t="s">
        <v>314</v>
      </c>
    </row>
    <row r="237" outlineLevel="1" spans="1:4">
      <c r="A237" s="29">
        <v>229</v>
      </c>
      <c r="B237" s="47" t="s">
        <v>315</v>
      </c>
      <c r="C237" s="62" t="s">
        <v>309</v>
      </c>
      <c r="D237" s="70" t="s">
        <v>316</v>
      </c>
    </row>
    <row r="238" outlineLevel="1" spans="1:4">
      <c r="A238" s="29">
        <v>230</v>
      </c>
      <c r="B238" s="47" t="s">
        <v>317</v>
      </c>
      <c r="C238" s="62" t="s">
        <v>309</v>
      </c>
      <c r="D238" s="70" t="s">
        <v>318</v>
      </c>
    </row>
    <row r="239" outlineLevel="1" spans="1:4">
      <c r="A239" s="29">
        <v>231</v>
      </c>
      <c r="B239" s="47" t="s">
        <v>319</v>
      </c>
      <c r="C239" s="62" t="s">
        <v>309</v>
      </c>
      <c r="D239" s="70" t="s">
        <v>320</v>
      </c>
    </row>
    <row r="240" outlineLevel="1" spans="1:4">
      <c r="A240" s="29">
        <v>232</v>
      </c>
      <c r="B240" s="74" t="s">
        <v>321</v>
      </c>
      <c r="C240" s="75" t="s">
        <v>309</v>
      </c>
      <c r="D240" s="70" t="s">
        <v>236</v>
      </c>
    </row>
    <row r="241" outlineLevel="1" spans="1:4">
      <c r="A241" s="29">
        <v>233</v>
      </c>
      <c r="B241" s="74" t="s">
        <v>322</v>
      </c>
      <c r="C241" s="75" t="s">
        <v>323</v>
      </c>
      <c r="D241" s="70" t="s">
        <v>324</v>
      </c>
    </row>
    <row r="242" outlineLevel="1" spans="1:4">
      <c r="A242" s="29">
        <v>234</v>
      </c>
      <c r="B242" s="74" t="s">
        <v>325</v>
      </c>
      <c r="C242" s="75" t="s">
        <v>326</v>
      </c>
      <c r="D242" s="63" t="s">
        <v>327</v>
      </c>
    </row>
    <row r="243" outlineLevel="1" spans="1:4">
      <c r="A243" s="29">
        <v>235</v>
      </c>
      <c r="B243" s="47" t="s">
        <v>328</v>
      </c>
      <c r="C243" s="62" t="s">
        <v>326</v>
      </c>
      <c r="D243" s="63" t="s">
        <v>329</v>
      </c>
    </row>
    <row r="244" outlineLevel="1" spans="1:4">
      <c r="A244" s="29">
        <v>236</v>
      </c>
      <c r="B244" s="74" t="s">
        <v>330</v>
      </c>
      <c r="C244" s="75" t="s">
        <v>326</v>
      </c>
      <c r="D244" s="63" t="s">
        <v>331</v>
      </c>
    </row>
    <row r="245" outlineLevel="1" spans="1:4">
      <c r="A245" s="29">
        <v>237</v>
      </c>
      <c r="B245" s="74" t="s">
        <v>332</v>
      </c>
      <c r="C245" s="75" t="s">
        <v>326</v>
      </c>
      <c r="D245" s="63" t="s">
        <v>333</v>
      </c>
    </row>
    <row r="246" outlineLevel="1" spans="1:4">
      <c r="A246" s="29">
        <v>238</v>
      </c>
      <c r="B246" s="47" t="s">
        <v>334</v>
      </c>
      <c r="C246" s="62" t="s">
        <v>309</v>
      </c>
      <c r="D246" s="70" t="s">
        <v>335</v>
      </c>
    </row>
    <row r="247" outlineLevel="1" spans="1:4">
      <c r="A247" s="29">
        <v>239</v>
      </c>
      <c r="B247" s="47" t="s">
        <v>336</v>
      </c>
      <c r="C247" s="62" t="s">
        <v>337</v>
      </c>
      <c r="D247" s="70" t="s">
        <v>338</v>
      </c>
    </row>
    <row r="248" spans="1:4">
      <c r="A248" s="67" t="s">
        <v>339</v>
      </c>
      <c r="B248" s="68"/>
      <c r="C248" s="68"/>
      <c r="D248" s="69"/>
    </row>
    <row r="249" outlineLevel="1" spans="1:4">
      <c r="A249" s="29">
        <v>240</v>
      </c>
      <c r="B249" s="47" t="s">
        <v>340</v>
      </c>
      <c r="C249" s="62" t="s">
        <v>235</v>
      </c>
      <c r="D249" s="70" t="s">
        <v>341</v>
      </c>
    </row>
    <row r="250" outlineLevel="1" spans="1:4">
      <c r="A250" s="29">
        <v>241</v>
      </c>
      <c r="B250" s="47" t="s">
        <v>342</v>
      </c>
      <c r="C250" s="62" t="s">
        <v>254</v>
      </c>
      <c r="D250" s="70" t="s">
        <v>343</v>
      </c>
    </row>
    <row r="251" outlineLevel="1" spans="1:4">
      <c r="A251" s="29">
        <v>242</v>
      </c>
      <c r="B251" s="47" t="s">
        <v>344</v>
      </c>
      <c r="C251" s="62" t="s">
        <v>254</v>
      </c>
      <c r="D251" s="70" t="s">
        <v>345</v>
      </c>
    </row>
    <row r="252" outlineLevel="1" spans="1:4">
      <c r="A252" s="29">
        <v>243</v>
      </c>
      <c r="B252" s="47" t="s">
        <v>346</v>
      </c>
      <c r="C252" s="62" t="s">
        <v>8</v>
      </c>
      <c r="D252" s="70" t="s">
        <v>347</v>
      </c>
    </row>
    <row r="253" outlineLevel="1" spans="1:4">
      <c r="A253" s="29">
        <v>244</v>
      </c>
      <c r="B253" s="47" t="s">
        <v>348</v>
      </c>
      <c r="C253" s="62" t="s">
        <v>8</v>
      </c>
      <c r="D253" s="70" t="s">
        <v>349</v>
      </c>
    </row>
    <row r="254" s="50" customFormat="1" outlineLevel="1" spans="1:4">
      <c r="A254" s="29">
        <v>245</v>
      </c>
      <c r="B254" s="47" t="s">
        <v>350</v>
      </c>
      <c r="C254" s="72" t="s">
        <v>351</v>
      </c>
      <c r="D254" s="76" t="s">
        <v>352</v>
      </c>
    </row>
    <row r="255" s="50" customFormat="1" outlineLevel="1" spans="1:4">
      <c r="A255" s="29">
        <v>246</v>
      </c>
      <c r="B255" s="47" t="s">
        <v>353</v>
      </c>
      <c r="C255" s="72" t="s">
        <v>351</v>
      </c>
      <c r="D255" s="76" t="s">
        <v>354</v>
      </c>
    </row>
    <row r="256" s="50" customFormat="1" outlineLevel="1" spans="1:4">
      <c r="A256" s="29">
        <v>247</v>
      </c>
      <c r="B256" s="47" t="s">
        <v>355</v>
      </c>
      <c r="C256" s="62" t="s">
        <v>351</v>
      </c>
      <c r="D256" s="76" t="s">
        <v>356</v>
      </c>
    </row>
    <row r="257" s="50" customFormat="1" outlineLevel="1" spans="1:4">
      <c r="A257" s="29">
        <v>248</v>
      </c>
      <c r="B257" s="47" t="s">
        <v>357</v>
      </c>
      <c r="C257" s="62" t="s">
        <v>278</v>
      </c>
      <c r="D257" s="76" t="s">
        <v>358</v>
      </c>
    </row>
    <row r="258" spans="1:4">
      <c r="A258" s="67" t="s">
        <v>359</v>
      </c>
      <c r="B258" s="68"/>
      <c r="C258" s="68"/>
      <c r="D258" s="69"/>
    </row>
    <row r="259" outlineLevel="1" spans="1:4">
      <c r="A259" s="29">
        <v>249</v>
      </c>
      <c r="B259" s="47" t="s">
        <v>360</v>
      </c>
      <c r="C259" s="62" t="s">
        <v>309</v>
      </c>
      <c r="D259" s="70" t="s">
        <v>361</v>
      </c>
    </row>
    <row r="260" outlineLevel="1" spans="1:4">
      <c r="A260" s="29">
        <v>250</v>
      </c>
      <c r="B260" s="47" t="s">
        <v>362</v>
      </c>
      <c r="C260" s="62" t="s">
        <v>309</v>
      </c>
      <c r="D260" s="70">
        <v>23.64</v>
      </c>
    </row>
    <row r="261" outlineLevel="1" spans="1:4">
      <c r="A261" s="29">
        <v>251</v>
      </c>
      <c r="B261" s="47" t="s">
        <v>363</v>
      </c>
      <c r="C261" s="62" t="s">
        <v>309</v>
      </c>
      <c r="D261" s="70">
        <v>22.73</v>
      </c>
    </row>
    <row r="262" outlineLevel="1" spans="1:4">
      <c r="A262" s="29">
        <v>252</v>
      </c>
      <c r="B262" s="47" t="s">
        <v>364</v>
      </c>
      <c r="C262" s="62" t="s">
        <v>337</v>
      </c>
      <c r="D262" s="70" t="s">
        <v>365</v>
      </c>
    </row>
    <row r="263" outlineLevel="1" spans="1:4">
      <c r="A263" s="29">
        <v>253</v>
      </c>
      <c r="B263" s="47" t="s">
        <v>366</v>
      </c>
      <c r="C263" s="62" t="s">
        <v>337</v>
      </c>
      <c r="D263" s="70">
        <v>6.82</v>
      </c>
    </row>
    <row r="264" spans="1:4">
      <c r="A264" s="67" t="s">
        <v>367</v>
      </c>
      <c r="B264" s="68"/>
      <c r="C264" s="68"/>
      <c r="D264" s="69"/>
    </row>
    <row r="265" outlineLevel="1" spans="1:4">
      <c r="A265" s="29">
        <v>254</v>
      </c>
      <c r="B265" s="47" t="s">
        <v>368</v>
      </c>
      <c r="C265" s="62" t="s">
        <v>8</v>
      </c>
      <c r="D265" s="63" t="s">
        <v>369</v>
      </c>
    </row>
    <row r="266" outlineLevel="1" spans="1:4">
      <c r="A266" s="29">
        <v>255</v>
      </c>
      <c r="B266" s="47" t="s">
        <v>370</v>
      </c>
      <c r="C266" s="62" t="s">
        <v>8</v>
      </c>
      <c r="D266" s="63" t="s">
        <v>369</v>
      </c>
    </row>
    <row r="267" outlineLevel="1" spans="1:4">
      <c r="A267" s="29">
        <v>256</v>
      </c>
      <c r="B267" s="47" t="s">
        <v>371</v>
      </c>
      <c r="C267" s="62" t="s">
        <v>8</v>
      </c>
      <c r="D267" s="63" t="s">
        <v>372</v>
      </c>
    </row>
    <row r="268" outlineLevel="1" spans="1:4">
      <c r="A268" s="29">
        <v>257</v>
      </c>
      <c r="B268" s="47" t="s">
        <v>373</v>
      </c>
      <c r="C268" s="62" t="s">
        <v>8</v>
      </c>
      <c r="D268" s="63" t="s">
        <v>374</v>
      </c>
    </row>
    <row r="269" outlineLevel="1" spans="1:4">
      <c r="A269" s="29">
        <v>258</v>
      </c>
      <c r="B269" s="47" t="s">
        <v>375</v>
      </c>
      <c r="C269" s="62" t="s">
        <v>8</v>
      </c>
      <c r="D269" s="63" t="s">
        <v>376</v>
      </c>
    </row>
    <row r="270" outlineLevel="1" spans="1:4">
      <c r="A270" s="29">
        <v>259</v>
      </c>
      <c r="B270" s="47" t="s">
        <v>377</v>
      </c>
      <c r="C270" s="62" t="s">
        <v>8</v>
      </c>
      <c r="D270" s="63" t="s">
        <v>378</v>
      </c>
    </row>
    <row r="271" outlineLevel="1" spans="1:4">
      <c r="A271" s="29">
        <v>260</v>
      </c>
      <c r="B271" s="47" t="s">
        <v>379</v>
      </c>
      <c r="C271" s="62" t="s">
        <v>8</v>
      </c>
      <c r="D271" s="63" t="s">
        <v>380</v>
      </c>
    </row>
    <row r="272" outlineLevel="1" spans="1:4">
      <c r="A272" s="29">
        <v>261</v>
      </c>
      <c r="B272" s="47" t="s">
        <v>381</v>
      </c>
      <c r="C272" s="62" t="s">
        <v>8</v>
      </c>
      <c r="D272" s="63" t="s">
        <v>378</v>
      </c>
    </row>
    <row r="273" outlineLevel="1" spans="1:4">
      <c r="A273" s="29">
        <v>262</v>
      </c>
      <c r="B273" s="47" t="s">
        <v>382</v>
      </c>
      <c r="C273" s="62" t="s">
        <v>8</v>
      </c>
      <c r="D273" s="63" t="s">
        <v>376</v>
      </c>
    </row>
    <row r="274" outlineLevel="1" spans="1:4">
      <c r="A274" s="29">
        <v>263</v>
      </c>
      <c r="B274" s="47" t="s">
        <v>383</v>
      </c>
      <c r="C274" s="62" t="s">
        <v>8</v>
      </c>
      <c r="D274" s="63" t="s">
        <v>384</v>
      </c>
    </row>
    <row r="275" outlineLevel="1" spans="1:4">
      <c r="A275" s="29">
        <v>264</v>
      </c>
      <c r="B275" s="47" t="s">
        <v>385</v>
      </c>
      <c r="C275" s="62" t="s">
        <v>8</v>
      </c>
      <c r="D275" s="63" t="s">
        <v>384</v>
      </c>
    </row>
    <row r="276" outlineLevel="1" spans="1:4">
      <c r="A276" s="29">
        <v>265</v>
      </c>
      <c r="B276" s="47" t="s">
        <v>386</v>
      </c>
      <c r="C276" s="62" t="s">
        <v>387</v>
      </c>
      <c r="D276" s="63" t="s">
        <v>388</v>
      </c>
    </row>
    <row r="277" outlineLevel="1" spans="1:4">
      <c r="A277" s="29">
        <v>266</v>
      </c>
      <c r="B277" s="47" t="s">
        <v>389</v>
      </c>
      <c r="C277" s="62" t="s">
        <v>387</v>
      </c>
      <c r="D277" s="63" t="s">
        <v>390</v>
      </c>
    </row>
    <row r="278" outlineLevel="1" spans="1:4">
      <c r="A278" s="29">
        <v>267</v>
      </c>
      <c r="B278" s="47" t="s">
        <v>391</v>
      </c>
      <c r="C278" s="62" t="s">
        <v>387</v>
      </c>
      <c r="D278" s="63" t="s">
        <v>392</v>
      </c>
    </row>
    <row r="279" outlineLevel="1" spans="1:4">
      <c r="A279" s="29">
        <v>268</v>
      </c>
      <c r="B279" s="47" t="s">
        <v>393</v>
      </c>
      <c r="C279" s="62" t="s">
        <v>387</v>
      </c>
      <c r="D279" s="63" t="s">
        <v>394</v>
      </c>
    </row>
    <row r="280" outlineLevel="1" spans="1:4">
      <c r="A280" s="29">
        <v>269</v>
      </c>
      <c r="B280" s="47" t="s">
        <v>395</v>
      </c>
      <c r="C280" s="62" t="s">
        <v>387</v>
      </c>
      <c r="D280" s="63" t="s">
        <v>396</v>
      </c>
    </row>
    <row r="281" outlineLevel="1" spans="1:4">
      <c r="A281" s="29">
        <v>270</v>
      </c>
      <c r="B281" s="47" t="s">
        <v>397</v>
      </c>
      <c r="C281" s="62" t="s">
        <v>387</v>
      </c>
      <c r="D281" s="63" t="s">
        <v>398</v>
      </c>
    </row>
    <row r="282" outlineLevel="1" spans="1:4">
      <c r="A282" s="29">
        <v>271</v>
      </c>
      <c r="B282" s="47" t="s">
        <v>399</v>
      </c>
      <c r="C282" s="62" t="s">
        <v>387</v>
      </c>
      <c r="D282" s="63" t="s">
        <v>400</v>
      </c>
    </row>
    <row r="283" outlineLevel="1" spans="1:4">
      <c r="A283" s="29">
        <v>272</v>
      </c>
      <c r="B283" s="47" t="s">
        <v>401</v>
      </c>
      <c r="C283" s="62" t="s">
        <v>387</v>
      </c>
      <c r="D283" s="63" t="s">
        <v>402</v>
      </c>
    </row>
    <row r="284" outlineLevel="1" spans="1:4">
      <c r="A284" s="29">
        <v>273</v>
      </c>
      <c r="B284" s="47" t="s">
        <v>403</v>
      </c>
      <c r="C284" s="62" t="s">
        <v>387</v>
      </c>
      <c r="D284" s="63" t="s">
        <v>404</v>
      </c>
    </row>
    <row r="285" outlineLevel="1" spans="1:4">
      <c r="A285" s="29">
        <v>274</v>
      </c>
      <c r="B285" s="47" t="s">
        <v>405</v>
      </c>
      <c r="C285" s="62" t="s">
        <v>387</v>
      </c>
      <c r="D285" s="63" t="s">
        <v>406</v>
      </c>
    </row>
    <row r="286" outlineLevel="1" spans="1:4">
      <c r="A286" s="29">
        <v>275</v>
      </c>
      <c r="B286" s="47" t="s">
        <v>407</v>
      </c>
      <c r="C286" s="62" t="s">
        <v>387</v>
      </c>
      <c r="D286" s="63" t="s">
        <v>408</v>
      </c>
    </row>
    <row r="287" outlineLevel="1" spans="1:4">
      <c r="A287" s="29">
        <v>276</v>
      </c>
      <c r="B287" s="47" t="s">
        <v>409</v>
      </c>
      <c r="C287" s="62" t="s">
        <v>8</v>
      </c>
      <c r="D287" s="63" t="s">
        <v>410</v>
      </c>
    </row>
    <row r="288" outlineLevel="1" spans="1:4">
      <c r="A288" s="29">
        <v>277</v>
      </c>
      <c r="B288" s="47" t="s">
        <v>411</v>
      </c>
      <c r="C288" s="62" t="s">
        <v>8</v>
      </c>
      <c r="D288" s="63" t="s">
        <v>412</v>
      </c>
    </row>
    <row r="289" outlineLevel="1" spans="1:4">
      <c r="A289" s="29">
        <v>278</v>
      </c>
      <c r="B289" s="47" t="s">
        <v>413</v>
      </c>
      <c r="C289" s="62" t="s">
        <v>8</v>
      </c>
      <c r="D289" s="63" t="s">
        <v>414</v>
      </c>
    </row>
    <row r="290" outlineLevel="1" spans="1:4">
      <c r="A290" s="29">
        <v>279</v>
      </c>
      <c r="B290" s="47" t="s">
        <v>415</v>
      </c>
      <c r="C290" s="62" t="s">
        <v>8</v>
      </c>
      <c r="D290" s="63" t="s">
        <v>416</v>
      </c>
    </row>
    <row r="291" outlineLevel="1" spans="1:4">
      <c r="A291" s="29">
        <v>280</v>
      </c>
      <c r="B291" s="47" t="s">
        <v>417</v>
      </c>
      <c r="C291" s="62" t="s">
        <v>8</v>
      </c>
      <c r="D291" s="63" t="s">
        <v>418</v>
      </c>
    </row>
    <row r="292" outlineLevel="1" spans="1:4">
      <c r="A292" s="29">
        <v>281</v>
      </c>
      <c r="B292" s="47" t="s">
        <v>419</v>
      </c>
      <c r="C292" s="62" t="s">
        <v>8</v>
      </c>
      <c r="D292" s="63" t="s">
        <v>420</v>
      </c>
    </row>
    <row r="293" outlineLevel="1" spans="1:4">
      <c r="A293" s="29">
        <v>282</v>
      </c>
      <c r="B293" s="47" t="s">
        <v>421</v>
      </c>
      <c r="C293" s="62" t="s">
        <v>8</v>
      </c>
      <c r="D293" s="63" t="s">
        <v>422</v>
      </c>
    </row>
    <row r="294" outlineLevel="1" spans="1:4">
      <c r="A294" s="29">
        <v>283</v>
      </c>
      <c r="B294" s="47" t="s">
        <v>423</v>
      </c>
      <c r="C294" s="62" t="s">
        <v>8</v>
      </c>
      <c r="D294" s="63" t="s">
        <v>424</v>
      </c>
    </row>
    <row r="295" outlineLevel="1" spans="1:4">
      <c r="A295" s="29">
        <v>284</v>
      </c>
      <c r="B295" s="47" t="s">
        <v>425</v>
      </c>
      <c r="C295" s="62" t="s">
        <v>8</v>
      </c>
      <c r="D295" s="63" t="s">
        <v>426</v>
      </c>
    </row>
    <row r="296" outlineLevel="1" spans="1:4">
      <c r="A296" s="29">
        <v>285</v>
      </c>
      <c r="B296" s="47" t="s">
        <v>427</v>
      </c>
      <c r="C296" s="62" t="s">
        <v>8</v>
      </c>
      <c r="D296" s="63" t="s">
        <v>428</v>
      </c>
    </row>
    <row r="297" outlineLevel="1" spans="1:4">
      <c r="A297" s="29">
        <v>286</v>
      </c>
      <c r="B297" s="47" t="s">
        <v>429</v>
      </c>
      <c r="C297" s="62" t="s">
        <v>8</v>
      </c>
      <c r="D297" s="63" t="s">
        <v>430</v>
      </c>
    </row>
    <row r="298" outlineLevel="1" spans="1:4">
      <c r="A298" s="29">
        <v>287</v>
      </c>
      <c r="B298" s="47" t="s">
        <v>431</v>
      </c>
      <c r="C298" s="62" t="s">
        <v>387</v>
      </c>
      <c r="D298" s="63" t="s">
        <v>432</v>
      </c>
    </row>
    <row r="299" outlineLevel="1" spans="1:4">
      <c r="A299" s="29">
        <v>288</v>
      </c>
      <c r="B299" s="47" t="s">
        <v>433</v>
      </c>
      <c r="C299" s="62" t="s">
        <v>387</v>
      </c>
      <c r="D299" s="63" t="s">
        <v>434</v>
      </c>
    </row>
    <row r="300" outlineLevel="1" spans="1:4">
      <c r="A300" s="29">
        <v>289</v>
      </c>
      <c r="B300" s="47" t="s">
        <v>435</v>
      </c>
      <c r="C300" s="62" t="s">
        <v>387</v>
      </c>
      <c r="D300" s="63" t="s">
        <v>436</v>
      </c>
    </row>
    <row r="301" outlineLevel="1" spans="1:4">
      <c r="A301" s="29">
        <v>290</v>
      </c>
      <c r="B301" s="47" t="s">
        <v>437</v>
      </c>
      <c r="C301" s="62" t="s">
        <v>387</v>
      </c>
      <c r="D301" s="63" t="s">
        <v>438</v>
      </c>
    </row>
    <row r="302" outlineLevel="1" spans="1:4">
      <c r="A302" s="29">
        <v>291</v>
      </c>
      <c r="B302" s="47" t="s">
        <v>439</v>
      </c>
      <c r="C302" s="62" t="s">
        <v>387</v>
      </c>
      <c r="D302" s="63" t="s">
        <v>440</v>
      </c>
    </row>
    <row r="303" outlineLevel="1" spans="1:4">
      <c r="A303" s="29">
        <v>292</v>
      </c>
      <c r="B303" s="47" t="s">
        <v>441</v>
      </c>
      <c r="C303" s="62" t="s">
        <v>387</v>
      </c>
      <c r="D303" s="63" t="s">
        <v>442</v>
      </c>
    </row>
    <row r="304" outlineLevel="1" spans="1:4">
      <c r="A304" s="29">
        <v>293</v>
      </c>
      <c r="B304" s="47" t="s">
        <v>443</v>
      </c>
      <c r="C304" s="62" t="s">
        <v>387</v>
      </c>
      <c r="D304" s="63" t="s">
        <v>444</v>
      </c>
    </row>
    <row r="305" outlineLevel="1" spans="1:4">
      <c r="A305" s="29">
        <v>294</v>
      </c>
      <c r="B305" s="47" t="s">
        <v>445</v>
      </c>
      <c r="C305" s="62" t="s">
        <v>387</v>
      </c>
      <c r="D305" s="63" t="s">
        <v>446</v>
      </c>
    </row>
    <row r="306" outlineLevel="1" spans="1:4">
      <c r="A306" s="29">
        <v>295</v>
      </c>
      <c r="B306" s="47" t="s">
        <v>447</v>
      </c>
      <c r="C306" s="62" t="s">
        <v>387</v>
      </c>
      <c r="D306" s="63" t="s">
        <v>448</v>
      </c>
    </row>
    <row r="307" outlineLevel="1" spans="1:4">
      <c r="A307" s="29">
        <v>296</v>
      </c>
      <c r="B307" s="47" t="s">
        <v>449</v>
      </c>
      <c r="C307" s="62" t="s">
        <v>387</v>
      </c>
      <c r="D307" s="63" t="s">
        <v>450</v>
      </c>
    </row>
    <row r="308" outlineLevel="1" spans="1:4">
      <c r="A308" s="29">
        <v>297</v>
      </c>
      <c r="B308" s="47" t="s">
        <v>451</v>
      </c>
      <c r="C308" s="62" t="s">
        <v>387</v>
      </c>
      <c r="D308" s="63" t="s">
        <v>452</v>
      </c>
    </row>
    <row r="309" outlineLevel="1" spans="1:4">
      <c r="A309" s="29">
        <v>298</v>
      </c>
      <c r="B309" s="47" t="s">
        <v>453</v>
      </c>
      <c r="C309" s="62" t="s">
        <v>8</v>
      </c>
      <c r="D309" s="63" t="s">
        <v>454</v>
      </c>
    </row>
    <row r="310" outlineLevel="1" spans="1:4">
      <c r="A310" s="29">
        <v>299</v>
      </c>
      <c r="B310" s="47" t="s">
        <v>455</v>
      </c>
      <c r="C310" s="62" t="s">
        <v>8</v>
      </c>
      <c r="D310" s="63" t="s">
        <v>454</v>
      </c>
    </row>
    <row r="311" outlineLevel="1" spans="1:4">
      <c r="A311" s="29">
        <v>300</v>
      </c>
      <c r="B311" s="47" t="s">
        <v>456</v>
      </c>
      <c r="C311" s="62" t="s">
        <v>8</v>
      </c>
      <c r="D311" s="63" t="s">
        <v>457</v>
      </c>
    </row>
    <row r="312" outlineLevel="1" spans="1:4">
      <c r="A312" s="29">
        <v>301</v>
      </c>
      <c r="B312" s="47" t="s">
        <v>458</v>
      </c>
      <c r="C312" s="62" t="s">
        <v>8</v>
      </c>
      <c r="D312" s="63" t="s">
        <v>459</v>
      </c>
    </row>
    <row r="313" outlineLevel="1" spans="1:4">
      <c r="A313" s="29">
        <v>302</v>
      </c>
      <c r="B313" s="47" t="s">
        <v>460</v>
      </c>
      <c r="C313" s="62" t="s">
        <v>8</v>
      </c>
      <c r="D313" s="63" t="s">
        <v>461</v>
      </c>
    </row>
    <row r="314" outlineLevel="1" spans="1:4">
      <c r="A314" s="29">
        <v>303</v>
      </c>
      <c r="B314" s="47" t="s">
        <v>462</v>
      </c>
      <c r="C314" s="62" t="s">
        <v>8</v>
      </c>
      <c r="D314" s="63" t="s">
        <v>463</v>
      </c>
    </row>
    <row r="315" outlineLevel="1" spans="1:4">
      <c r="A315" s="29">
        <v>304</v>
      </c>
      <c r="B315" s="47" t="s">
        <v>464</v>
      </c>
      <c r="C315" s="62" t="s">
        <v>8</v>
      </c>
      <c r="D315" s="63" t="s">
        <v>465</v>
      </c>
    </row>
    <row r="316" outlineLevel="1" spans="1:4">
      <c r="A316" s="29">
        <v>305</v>
      </c>
      <c r="B316" s="47" t="s">
        <v>466</v>
      </c>
      <c r="C316" s="62" t="s">
        <v>8</v>
      </c>
      <c r="D316" s="63" t="s">
        <v>467</v>
      </c>
    </row>
    <row r="317" outlineLevel="1" spans="1:4">
      <c r="A317" s="29">
        <v>306</v>
      </c>
      <c r="B317" s="47" t="s">
        <v>468</v>
      </c>
      <c r="C317" s="62" t="s">
        <v>8</v>
      </c>
      <c r="D317" s="63" t="s">
        <v>469</v>
      </c>
    </row>
    <row r="318" outlineLevel="1" spans="1:4">
      <c r="A318" s="29">
        <v>307</v>
      </c>
      <c r="B318" s="47" t="s">
        <v>470</v>
      </c>
      <c r="C318" s="62" t="s">
        <v>8</v>
      </c>
      <c r="D318" s="63" t="s">
        <v>471</v>
      </c>
    </row>
    <row r="319" outlineLevel="1" spans="1:4">
      <c r="A319" s="29">
        <v>308</v>
      </c>
      <c r="B319" s="47" t="s">
        <v>472</v>
      </c>
      <c r="C319" s="62" t="s">
        <v>8</v>
      </c>
      <c r="D319" s="63" t="s">
        <v>473</v>
      </c>
    </row>
    <row r="320" outlineLevel="1" spans="1:4">
      <c r="A320" s="29">
        <v>309</v>
      </c>
      <c r="B320" s="47" t="s">
        <v>474</v>
      </c>
      <c r="C320" s="62" t="s">
        <v>8</v>
      </c>
      <c r="D320" s="63" t="s">
        <v>475</v>
      </c>
    </row>
    <row r="321" outlineLevel="1" spans="1:4">
      <c r="A321" s="29">
        <v>310</v>
      </c>
      <c r="B321" s="47" t="s">
        <v>476</v>
      </c>
      <c r="C321" s="62" t="s">
        <v>8</v>
      </c>
      <c r="D321" s="63" t="s">
        <v>475</v>
      </c>
    </row>
    <row r="322" outlineLevel="1" spans="1:4">
      <c r="A322" s="29">
        <v>311</v>
      </c>
      <c r="B322" s="47" t="s">
        <v>477</v>
      </c>
      <c r="C322" s="62" t="s">
        <v>387</v>
      </c>
      <c r="D322" s="63" t="s">
        <v>478</v>
      </c>
    </row>
    <row r="323" outlineLevel="1" spans="1:4">
      <c r="A323" s="29">
        <v>312</v>
      </c>
      <c r="B323" s="47" t="s">
        <v>479</v>
      </c>
      <c r="C323" s="62" t="s">
        <v>387</v>
      </c>
      <c r="D323" s="63" t="s">
        <v>480</v>
      </c>
    </row>
    <row r="324" outlineLevel="1" spans="1:4">
      <c r="A324" s="29">
        <v>313</v>
      </c>
      <c r="B324" s="47" t="s">
        <v>481</v>
      </c>
      <c r="C324" s="62" t="s">
        <v>387</v>
      </c>
      <c r="D324" s="63" t="s">
        <v>482</v>
      </c>
    </row>
    <row r="325" outlineLevel="1" spans="1:4">
      <c r="A325" s="29">
        <v>314</v>
      </c>
      <c r="B325" s="47" t="s">
        <v>483</v>
      </c>
      <c r="C325" s="62" t="s">
        <v>387</v>
      </c>
      <c r="D325" s="63" t="s">
        <v>484</v>
      </c>
    </row>
    <row r="326" outlineLevel="1" spans="1:4">
      <c r="A326" s="29">
        <v>315</v>
      </c>
      <c r="B326" s="47" t="s">
        <v>485</v>
      </c>
      <c r="C326" s="62" t="s">
        <v>387</v>
      </c>
      <c r="D326" s="63" t="s">
        <v>486</v>
      </c>
    </row>
    <row r="327" outlineLevel="1" spans="1:4">
      <c r="A327" s="29">
        <v>316</v>
      </c>
      <c r="B327" s="47" t="s">
        <v>487</v>
      </c>
      <c r="C327" s="62" t="s">
        <v>387</v>
      </c>
      <c r="D327" s="63" t="s">
        <v>488</v>
      </c>
    </row>
    <row r="328" outlineLevel="1" spans="1:4">
      <c r="A328" s="29">
        <v>317</v>
      </c>
      <c r="B328" s="47" t="s">
        <v>489</v>
      </c>
      <c r="C328" s="62" t="s">
        <v>387</v>
      </c>
      <c r="D328" s="63" t="s">
        <v>490</v>
      </c>
    </row>
    <row r="329" outlineLevel="1" spans="1:4">
      <c r="A329" s="29">
        <v>318</v>
      </c>
      <c r="B329" s="47" t="s">
        <v>491</v>
      </c>
      <c r="C329" s="62" t="s">
        <v>387</v>
      </c>
      <c r="D329" s="63" t="s">
        <v>492</v>
      </c>
    </row>
    <row r="330" ht="18" customHeight="1" outlineLevel="1" spans="1:4">
      <c r="A330" s="29">
        <v>319</v>
      </c>
      <c r="B330" s="47" t="s">
        <v>493</v>
      </c>
      <c r="C330" s="62" t="s">
        <v>387</v>
      </c>
      <c r="D330" s="63" t="s">
        <v>494</v>
      </c>
    </row>
    <row r="331" outlineLevel="1" spans="1:4">
      <c r="A331" s="29">
        <v>320</v>
      </c>
      <c r="B331" s="47" t="s">
        <v>495</v>
      </c>
      <c r="C331" s="62" t="s">
        <v>387</v>
      </c>
      <c r="D331" s="63" t="s">
        <v>496</v>
      </c>
    </row>
    <row r="332" outlineLevel="1" spans="1:4">
      <c r="A332" s="29">
        <v>321</v>
      </c>
      <c r="B332" s="47" t="s">
        <v>497</v>
      </c>
      <c r="C332" s="62" t="s">
        <v>387</v>
      </c>
      <c r="D332" s="63" t="s">
        <v>498</v>
      </c>
    </row>
    <row r="333" outlineLevel="1" spans="1:4">
      <c r="A333" s="29">
        <v>322</v>
      </c>
      <c r="B333" s="47" t="s">
        <v>499</v>
      </c>
      <c r="C333" s="62" t="s">
        <v>387</v>
      </c>
      <c r="D333" s="63" t="s">
        <v>500</v>
      </c>
    </row>
    <row r="334" outlineLevel="1" spans="1:4">
      <c r="A334" s="29">
        <v>323</v>
      </c>
      <c r="B334" s="47" t="s">
        <v>501</v>
      </c>
      <c r="C334" s="62" t="s">
        <v>387</v>
      </c>
      <c r="D334" s="63" t="s">
        <v>502</v>
      </c>
    </row>
    <row r="335" outlineLevel="1" spans="1:4">
      <c r="A335" s="29">
        <v>324</v>
      </c>
      <c r="B335" s="47" t="s">
        <v>503</v>
      </c>
      <c r="C335" s="62" t="s">
        <v>387</v>
      </c>
      <c r="D335" s="63" t="s">
        <v>504</v>
      </c>
    </row>
    <row r="336" outlineLevel="1" spans="1:4">
      <c r="A336" s="29">
        <v>325</v>
      </c>
      <c r="B336" s="47" t="s">
        <v>505</v>
      </c>
      <c r="C336" s="62" t="s">
        <v>387</v>
      </c>
      <c r="D336" s="63" t="s">
        <v>506</v>
      </c>
    </row>
    <row r="337" outlineLevel="1" spans="1:4">
      <c r="A337" s="29">
        <v>326</v>
      </c>
      <c r="B337" s="47" t="s">
        <v>507</v>
      </c>
      <c r="C337" s="62" t="s">
        <v>387</v>
      </c>
      <c r="D337" s="63" t="s">
        <v>508</v>
      </c>
    </row>
    <row r="338" outlineLevel="1" spans="1:4">
      <c r="A338" s="29">
        <v>327</v>
      </c>
      <c r="B338" s="47" t="s">
        <v>509</v>
      </c>
      <c r="C338" s="62" t="s">
        <v>387</v>
      </c>
      <c r="D338" s="63" t="s">
        <v>510</v>
      </c>
    </row>
    <row r="339" outlineLevel="1" spans="1:4">
      <c r="A339" s="29">
        <v>328</v>
      </c>
      <c r="B339" s="47" t="s">
        <v>511</v>
      </c>
      <c r="C339" s="62" t="s">
        <v>387</v>
      </c>
      <c r="D339" s="63" t="s">
        <v>512</v>
      </c>
    </row>
    <row r="340" outlineLevel="1" spans="1:4">
      <c r="A340" s="29">
        <v>329</v>
      </c>
      <c r="B340" s="47" t="s">
        <v>513</v>
      </c>
      <c r="C340" s="62" t="s">
        <v>387</v>
      </c>
      <c r="D340" s="63" t="s">
        <v>514</v>
      </c>
    </row>
    <row r="341" outlineLevel="1" spans="1:4">
      <c r="A341" s="29">
        <v>330</v>
      </c>
      <c r="B341" s="47" t="s">
        <v>515</v>
      </c>
      <c r="C341" s="62" t="s">
        <v>387</v>
      </c>
      <c r="D341" s="63" t="s">
        <v>516</v>
      </c>
    </row>
    <row r="342" outlineLevel="1" spans="1:4">
      <c r="A342" s="29">
        <v>331</v>
      </c>
      <c r="B342" s="47" t="s">
        <v>517</v>
      </c>
      <c r="C342" s="62" t="s">
        <v>387</v>
      </c>
      <c r="D342" s="63" t="s">
        <v>518</v>
      </c>
    </row>
    <row r="343" outlineLevel="1" spans="1:4">
      <c r="A343" s="29">
        <v>332</v>
      </c>
      <c r="B343" s="47" t="s">
        <v>519</v>
      </c>
      <c r="C343" s="62" t="s">
        <v>387</v>
      </c>
      <c r="D343" s="63" t="s">
        <v>520</v>
      </c>
    </row>
    <row r="344" outlineLevel="1" spans="1:4">
      <c r="A344" s="29">
        <v>333</v>
      </c>
      <c r="B344" s="47" t="s">
        <v>521</v>
      </c>
      <c r="C344" s="62" t="s">
        <v>387</v>
      </c>
      <c r="D344" s="63" t="s">
        <v>522</v>
      </c>
    </row>
    <row r="345" outlineLevel="1" spans="1:4">
      <c r="A345" s="29">
        <v>334</v>
      </c>
      <c r="B345" s="47" t="s">
        <v>523</v>
      </c>
      <c r="C345" s="62" t="s">
        <v>387</v>
      </c>
      <c r="D345" s="63" t="s">
        <v>524</v>
      </c>
    </row>
    <row r="346" outlineLevel="1" spans="1:4">
      <c r="A346" s="29">
        <v>335</v>
      </c>
      <c r="B346" s="47" t="s">
        <v>525</v>
      </c>
      <c r="C346" s="62" t="s">
        <v>387</v>
      </c>
      <c r="D346" s="63" t="s">
        <v>526</v>
      </c>
    </row>
    <row r="347" outlineLevel="1" spans="1:4">
      <c r="A347" s="29">
        <v>336</v>
      </c>
      <c r="B347" s="47" t="s">
        <v>527</v>
      </c>
      <c r="C347" s="62" t="s">
        <v>387</v>
      </c>
      <c r="D347" s="63" t="s">
        <v>528</v>
      </c>
    </row>
    <row r="348" outlineLevel="1" spans="1:4">
      <c r="A348" s="29">
        <v>337</v>
      </c>
      <c r="B348" s="47" t="s">
        <v>529</v>
      </c>
      <c r="C348" s="62" t="s">
        <v>387</v>
      </c>
      <c r="D348" s="63" t="s">
        <v>530</v>
      </c>
    </row>
    <row r="349" outlineLevel="1" spans="1:4">
      <c r="A349" s="29">
        <v>338</v>
      </c>
      <c r="B349" s="47" t="s">
        <v>531</v>
      </c>
      <c r="C349" s="62" t="s">
        <v>387</v>
      </c>
      <c r="D349" s="63" t="s">
        <v>532</v>
      </c>
    </row>
    <row r="350" outlineLevel="1" spans="1:4">
      <c r="A350" s="29">
        <v>339</v>
      </c>
      <c r="B350" s="47" t="s">
        <v>533</v>
      </c>
      <c r="C350" s="62" t="s">
        <v>387</v>
      </c>
      <c r="D350" s="63" t="s">
        <v>534</v>
      </c>
    </row>
    <row r="351" outlineLevel="1" spans="1:4">
      <c r="A351" s="29">
        <v>340</v>
      </c>
      <c r="B351" s="47" t="s">
        <v>535</v>
      </c>
      <c r="C351" s="62" t="s">
        <v>387</v>
      </c>
      <c r="D351" s="63" t="s">
        <v>536</v>
      </c>
    </row>
    <row r="352" outlineLevel="1" spans="1:4">
      <c r="A352" s="29">
        <v>341</v>
      </c>
      <c r="B352" s="47" t="s">
        <v>537</v>
      </c>
      <c r="C352" s="62" t="s">
        <v>387</v>
      </c>
      <c r="D352" s="63" t="s">
        <v>538</v>
      </c>
    </row>
    <row r="353" outlineLevel="1" spans="1:4">
      <c r="A353" s="29">
        <v>342</v>
      </c>
      <c r="B353" s="47" t="s">
        <v>539</v>
      </c>
      <c r="C353" s="62" t="s">
        <v>387</v>
      </c>
      <c r="D353" s="63" t="s">
        <v>540</v>
      </c>
    </row>
    <row r="354" outlineLevel="1" spans="1:4">
      <c r="A354" s="29">
        <v>343</v>
      </c>
      <c r="B354" s="47" t="s">
        <v>541</v>
      </c>
      <c r="C354" s="62" t="s">
        <v>387</v>
      </c>
      <c r="D354" s="63" t="s">
        <v>542</v>
      </c>
    </row>
    <row r="355" outlineLevel="1" spans="1:4">
      <c r="A355" s="29">
        <v>344</v>
      </c>
      <c r="B355" s="13" t="s">
        <v>543</v>
      </c>
      <c r="C355" s="62" t="s">
        <v>387</v>
      </c>
      <c r="D355" s="63" t="s">
        <v>484</v>
      </c>
    </row>
    <row r="356" outlineLevel="1" spans="1:4">
      <c r="A356" s="29">
        <v>345</v>
      </c>
      <c r="B356" s="13" t="s">
        <v>544</v>
      </c>
      <c r="C356" s="62" t="s">
        <v>387</v>
      </c>
      <c r="D356" s="63" t="s">
        <v>545</v>
      </c>
    </row>
    <row r="357" outlineLevel="1" spans="1:4">
      <c r="A357" s="29">
        <v>346</v>
      </c>
      <c r="B357" s="13" t="s">
        <v>546</v>
      </c>
      <c r="C357" s="62" t="s">
        <v>387</v>
      </c>
      <c r="D357" s="63" t="s">
        <v>547</v>
      </c>
    </row>
    <row r="358" outlineLevel="1" spans="1:4">
      <c r="A358" s="29">
        <v>347</v>
      </c>
      <c r="B358" s="77" t="s">
        <v>548</v>
      </c>
      <c r="C358" s="62" t="s">
        <v>387</v>
      </c>
      <c r="D358" s="73" t="s">
        <v>549</v>
      </c>
    </row>
    <row r="359" outlineLevel="1" spans="1:4">
      <c r="A359" s="29">
        <v>348</v>
      </c>
      <c r="B359" s="77" t="s">
        <v>550</v>
      </c>
      <c r="C359" s="62" t="s">
        <v>387</v>
      </c>
      <c r="D359" s="73" t="s">
        <v>551</v>
      </c>
    </row>
    <row r="360" outlineLevel="1" spans="1:4">
      <c r="A360" s="29">
        <v>349</v>
      </c>
      <c r="B360" s="77" t="s">
        <v>552</v>
      </c>
      <c r="C360" s="62" t="s">
        <v>387</v>
      </c>
      <c r="D360" s="73" t="s">
        <v>553</v>
      </c>
    </row>
    <row r="361" outlineLevel="1" spans="1:4">
      <c r="A361" s="29">
        <v>350</v>
      </c>
      <c r="B361" s="77" t="s">
        <v>554</v>
      </c>
      <c r="C361" s="62" t="s">
        <v>387</v>
      </c>
      <c r="D361" s="73" t="s">
        <v>555</v>
      </c>
    </row>
    <row r="362" outlineLevel="1" spans="1:4">
      <c r="A362" s="29">
        <v>351</v>
      </c>
      <c r="B362" s="77" t="s">
        <v>556</v>
      </c>
      <c r="C362" s="62" t="s">
        <v>387</v>
      </c>
      <c r="D362" s="73" t="s">
        <v>557</v>
      </c>
    </row>
    <row r="363" outlineLevel="1" spans="1:4">
      <c r="A363" s="29">
        <v>352</v>
      </c>
      <c r="B363" s="77" t="s">
        <v>558</v>
      </c>
      <c r="C363" s="62" t="s">
        <v>387</v>
      </c>
      <c r="D363" s="73" t="s">
        <v>559</v>
      </c>
    </row>
    <row r="364" outlineLevel="1" spans="1:4">
      <c r="A364" s="29">
        <v>353</v>
      </c>
      <c r="B364" s="77" t="s">
        <v>560</v>
      </c>
      <c r="C364" s="62" t="s">
        <v>387</v>
      </c>
      <c r="D364" s="73" t="s">
        <v>561</v>
      </c>
    </row>
    <row r="365" outlineLevel="1" spans="1:4">
      <c r="A365" s="29">
        <v>354</v>
      </c>
      <c r="B365" s="77" t="s">
        <v>562</v>
      </c>
      <c r="C365" s="62" t="s">
        <v>387</v>
      </c>
      <c r="D365" s="73" t="s">
        <v>563</v>
      </c>
    </row>
    <row r="366" outlineLevel="1" spans="1:4">
      <c r="A366" s="29">
        <v>355</v>
      </c>
      <c r="B366" s="77" t="s">
        <v>564</v>
      </c>
      <c r="C366" s="62" t="s">
        <v>387</v>
      </c>
      <c r="D366" s="73" t="s">
        <v>565</v>
      </c>
    </row>
    <row r="367" outlineLevel="1" spans="1:4">
      <c r="A367" s="29">
        <v>356</v>
      </c>
      <c r="B367" s="47" t="s">
        <v>566</v>
      </c>
      <c r="C367" s="62" t="s">
        <v>387</v>
      </c>
      <c r="D367" s="73" t="s">
        <v>567</v>
      </c>
    </row>
    <row r="368" outlineLevel="1" spans="1:4">
      <c r="A368" s="29">
        <v>357</v>
      </c>
      <c r="B368" s="47" t="s">
        <v>568</v>
      </c>
      <c r="C368" s="62" t="s">
        <v>387</v>
      </c>
      <c r="D368" s="73" t="s">
        <v>569</v>
      </c>
    </row>
    <row r="369" outlineLevel="1" spans="1:4">
      <c r="A369" s="29">
        <v>358</v>
      </c>
      <c r="B369" s="47" t="s">
        <v>570</v>
      </c>
      <c r="C369" s="62" t="s">
        <v>387</v>
      </c>
      <c r="D369" s="73" t="s">
        <v>571</v>
      </c>
    </row>
    <row r="370" outlineLevel="1" spans="1:4">
      <c r="A370" s="29">
        <v>359</v>
      </c>
      <c r="B370" s="47" t="s">
        <v>572</v>
      </c>
      <c r="C370" s="62" t="s">
        <v>387</v>
      </c>
      <c r="D370" s="73" t="s">
        <v>573</v>
      </c>
    </row>
    <row r="371" outlineLevel="1" spans="1:4">
      <c r="A371" s="29">
        <v>360</v>
      </c>
      <c r="B371" s="47" t="s">
        <v>574</v>
      </c>
      <c r="C371" s="62" t="s">
        <v>387</v>
      </c>
      <c r="D371" s="73" t="s">
        <v>575</v>
      </c>
    </row>
    <row r="372" outlineLevel="1" spans="1:4">
      <c r="A372" s="29">
        <v>361</v>
      </c>
      <c r="B372" s="47" t="s">
        <v>576</v>
      </c>
      <c r="C372" s="62" t="s">
        <v>387</v>
      </c>
      <c r="D372" s="73" t="s">
        <v>577</v>
      </c>
    </row>
    <row r="373" outlineLevel="1" spans="1:4">
      <c r="A373" s="29">
        <v>362</v>
      </c>
      <c r="B373" s="47" t="s">
        <v>578</v>
      </c>
      <c r="C373" s="62" t="s">
        <v>387</v>
      </c>
      <c r="D373" s="73">
        <v>98.5</v>
      </c>
    </row>
    <row r="374" outlineLevel="1" spans="1:4">
      <c r="A374" s="29">
        <v>363</v>
      </c>
      <c r="B374" s="47" t="s">
        <v>579</v>
      </c>
      <c r="C374" s="62" t="s">
        <v>387</v>
      </c>
      <c r="D374" s="73" t="s">
        <v>580</v>
      </c>
    </row>
    <row r="375" outlineLevel="1" spans="1:4">
      <c r="A375" s="29">
        <v>364</v>
      </c>
      <c r="B375" s="47" t="s">
        <v>581</v>
      </c>
      <c r="C375" s="62" t="s">
        <v>387</v>
      </c>
      <c r="D375" s="73">
        <v>209.2</v>
      </c>
    </row>
    <row r="376" ht="15" customHeight="1" outlineLevel="1" spans="1:4">
      <c r="A376" s="29">
        <v>365</v>
      </c>
      <c r="B376" s="47" t="s">
        <v>582</v>
      </c>
      <c r="C376" s="62" t="s">
        <v>387</v>
      </c>
      <c r="D376" s="73" t="s">
        <v>583</v>
      </c>
    </row>
    <row r="377" ht="17.1" customHeight="1" outlineLevel="1" spans="1:4">
      <c r="A377" s="29">
        <v>366</v>
      </c>
      <c r="B377" s="47" t="s">
        <v>584</v>
      </c>
      <c r="C377" s="62" t="s">
        <v>387</v>
      </c>
      <c r="D377" s="73" t="s">
        <v>585</v>
      </c>
    </row>
    <row r="378" outlineLevel="1" spans="1:4">
      <c r="A378" s="29">
        <v>367</v>
      </c>
      <c r="B378" s="47" t="s">
        <v>586</v>
      </c>
      <c r="C378" s="62" t="s">
        <v>387</v>
      </c>
      <c r="D378" s="73" t="s">
        <v>587</v>
      </c>
    </row>
    <row r="379" outlineLevel="1" spans="1:4">
      <c r="A379" s="29">
        <v>368</v>
      </c>
      <c r="B379" s="47" t="s">
        <v>588</v>
      </c>
      <c r="C379" s="62" t="s">
        <v>387</v>
      </c>
      <c r="D379" s="73" t="s">
        <v>589</v>
      </c>
    </row>
    <row r="380" outlineLevel="1" spans="1:4">
      <c r="A380" s="29">
        <v>369</v>
      </c>
      <c r="B380" s="47" t="s">
        <v>590</v>
      </c>
      <c r="C380" s="62" t="s">
        <v>387</v>
      </c>
      <c r="D380" s="73" t="s">
        <v>591</v>
      </c>
    </row>
    <row r="381" outlineLevel="1" spans="1:4">
      <c r="A381" s="29">
        <v>370</v>
      </c>
      <c r="B381" s="47" t="s">
        <v>592</v>
      </c>
      <c r="C381" s="62" t="s">
        <v>387</v>
      </c>
      <c r="D381" s="73" t="s">
        <v>593</v>
      </c>
    </row>
    <row r="382" outlineLevel="1" spans="1:4">
      <c r="A382" s="29">
        <v>371</v>
      </c>
      <c r="B382" s="47" t="s">
        <v>594</v>
      </c>
      <c r="C382" s="62" t="s">
        <v>387</v>
      </c>
      <c r="D382" s="73" t="s">
        <v>595</v>
      </c>
    </row>
    <row r="383" spans="1:4">
      <c r="A383" s="29">
        <v>372</v>
      </c>
      <c r="B383" s="47" t="s">
        <v>596</v>
      </c>
      <c r="C383" s="62" t="s">
        <v>387</v>
      </c>
      <c r="D383" s="73" t="s">
        <v>597</v>
      </c>
    </row>
    <row r="384" outlineLevel="1" spans="1:4">
      <c r="A384" s="29">
        <v>373</v>
      </c>
      <c r="B384" s="47" t="s">
        <v>598</v>
      </c>
      <c r="C384" s="62" t="s">
        <v>387</v>
      </c>
      <c r="D384" s="73" t="s">
        <v>599</v>
      </c>
    </row>
    <row r="385" outlineLevel="1" spans="1:4">
      <c r="A385" s="29">
        <v>374</v>
      </c>
      <c r="B385" s="47" t="s">
        <v>600</v>
      </c>
      <c r="C385" s="62" t="s">
        <v>387</v>
      </c>
      <c r="D385" s="73" t="s">
        <v>601</v>
      </c>
    </row>
    <row r="386" outlineLevel="1" spans="1:4">
      <c r="A386" s="29">
        <v>375</v>
      </c>
      <c r="B386" s="47" t="s">
        <v>602</v>
      </c>
      <c r="C386" s="62" t="s">
        <v>387</v>
      </c>
      <c r="D386" s="73" t="s">
        <v>603</v>
      </c>
    </row>
    <row r="387" outlineLevel="1" spans="1:4">
      <c r="A387" s="29">
        <v>376</v>
      </c>
      <c r="B387" s="65" t="s">
        <v>604</v>
      </c>
      <c r="C387" s="66" t="s">
        <v>387</v>
      </c>
      <c r="D387" s="73" t="s">
        <v>605</v>
      </c>
    </row>
    <row r="388" outlineLevel="1" spans="1:4">
      <c r="A388" s="29">
        <v>377</v>
      </c>
      <c r="B388" s="47" t="s">
        <v>606</v>
      </c>
      <c r="C388" s="62" t="s">
        <v>387</v>
      </c>
      <c r="D388" s="73">
        <v>347.95</v>
      </c>
    </row>
    <row r="389" outlineLevel="1" spans="1:4">
      <c r="A389" s="29">
        <v>378</v>
      </c>
      <c r="B389" s="47" t="s">
        <v>607</v>
      </c>
      <c r="C389" s="62" t="s">
        <v>387</v>
      </c>
      <c r="D389" s="73" t="s">
        <v>608</v>
      </c>
    </row>
    <row r="390" outlineLevel="1" spans="1:4">
      <c r="A390" s="29">
        <v>379</v>
      </c>
      <c r="B390" s="47" t="s">
        <v>609</v>
      </c>
      <c r="C390" s="62" t="s">
        <v>387</v>
      </c>
      <c r="D390" s="73">
        <v>525.05</v>
      </c>
    </row>
    <row r="391" spans="1:4">
      <c r="A391" s="29">
        <v>380</v>
      </c>
      <c r="B391" s="47" t="s">
        <v>610</v>
      </c>
      <c r="C391" s="62" t="s">
        <v>387</v>
      </c>
      <c r="D391" s="73" t="s">
        <v>611</v>
      </c>
    </row>
    <row r="392" outlineLevel="1" spans="1:4">
      <c r="A392" s="29">
        <v>381</v>
      </c>
      <c r="B392" s="47" t="s">
        <v>612</v>
      </c>
      <c r="C392" s="62" t="s">
        <v>387</v>
      </c>
      <c r="D392" s="73" t="s">
        <v>613</v>
      </c>
    </row>
    <row r="393" s="50" customFormat="1" outlineLevel="1" spans="1:4">
      <c r="A393" s="29">
        <v>382</v>
      </c>
      <c r="B393" s="47" t="s">
        <v>614</v>
      </c>
      <c r="C393" s="62" t="s">
        <v>387</v>
      </c>
      <c r="D393" s="78" t="s">
        <v>615</v>
      </c>
    </row>
    <row r="394" s="50" customFormat="1" outlineLevel="1" spans="1:4">
      <c r="A394" s="29">
        <v>383</v>
      </c>
      <c r="B394" s="47" t="s">
        <v>616</v>
      </c>
      <c r="C394" s="62" t="s">
        <v>387</v>
      </c>
      <c r="D394" s="78" t="s">
        <v>617</v>
      </c>
    </row>
    <row r="395" s="50" customFormat="1" outlineLevel="1" spans="1:4">
      <c r="A395" s="29">
        <v>384</v>
      </c>
      <c r="B395" s="47" t="s">
        <v>618</v>
      </c>
      <c r="C395" s="62" t="s">
        <v>387</v>
      </c>
      <c r="D395" s="78" t="s">
        <v>619</v>
      </c>
    </row>
    <row r="396" s="50" customFormat="1" outlineLevel="1" spans="1:4">
      <c r="A396" s="29">
        <v>385</v>
      </c>
      <c r="B396" s="47" t="s">
        <v>620</v>
      </c>
      <c r="C396" s="62" t="s">
        <v>387</v>
      </c>
      <c r="D396" s="78" t="s">
        <v>621</v>
      </c>
    </row>
    <row r="397" s="50" customFormat="1" outlineLevel="1" spans="1:4">
      <c r="A397" s="29">
        <v>386</v>
      </c>
      <c r="B397" s="47" t="s">
        <v>622</v>
      </c>
      <c r="C397" s="62" t="s">
        <v>387</v>
      </c>
      <c r="D397" s="78" t="s">
        <v>623</v>
      </c>
    </row>
    <row r="398" s="50" customFormat="1" outlineLevel="1" spans="1:4">
      <c r="A398" s="29">
        <v>387</v>
      </c>
      <c r="B398" s="47" t="s">
        <v>624</v>
      </c>
      <c r="C398" s="62" t="s">
        <v>387</v>
      </c>
      <c r="D398" s="78" t="s">
        <v>625</v>
      </c>
    </row>
    <row r="399" s="50" customFormat="1" outlineLevel="1" spans="1:4">
      <c r="A399" s="29">
        <v>388</v>
      </c>
      <c r="B399" s="47" t="s">
        <v>626</v>
      </c>
      <c r="C399" s="62" t="s">
        <v>387</v>
      </c>
      <c r="D399" s="78" t="s">
        <v>627</v>
      </c>
    </row>
    <row r="400" s="50" customFormat="1" outlineLevel="1" spans="1:4">
      <c r="A400" s="29">
        <v>389</v>
      </c>
      <c r="B400" s="47" t="s">
        <v>628</v>
      </c>
      <c r="C400" s="62" t="s">
        <v>387</v>
      </c>
      <c r="D400" s="78" t="s">
        <v>629</v>
      </c>
    </row>
    <row r="401" s="50" customFormat="1" outlineLevel="1" spans="1:4">
      <c r="A401" s="29">
        <v>390</v>
      </c>
      <c r="B401" s="47" t="s">
        <v>630</v>
      </c>
      <c r="C401" s="62" t="s">
        <v>387</v>
      </c>
      <c r="D401" s="78" t="s">
        <v>631</v>
      </c>
    </row>
    <row r="402" s="50" customFormat="1" outlineLevel="1" spans="1:4">
      <c r="A402" s="29">
        <v>391</v>
      </c>
      <c r="B402" s="47" t="s">
        <v>632</v>
      </c>
      <c r="C402" s="62" t="s">
        <v>387</v>
      </c>
      <c r="D402" s="78" t="s">
        <v>633</v>
      </c>
    </row>
    <row r="403" s="50" customFormat="1" outlineLevel="1" spans="1:4">
      <c r="A403" s="29">
        <v>392</v>
      </c>
      <c r="B403" s="47" t="s">
        <v>634</v>
      </c>
      <c r="C403" s="62" t="s">
        <v>387</v>
      </c>
      <c r="D403" s="78" t="s">
        <v>635</v>
      </c>
    </row>
    <row r="404" s="50" customFormat="1" outlineLevel="1" spans="1:4">
      <c r="A404" s="29">
        <v>393</v>
      </c>
      <c r="B404" s="47" t="s">
        <v>636</v>
      </c>
      <c r="C404" s="62" t="s">
        <v>387</v>
      </c>
      <c r="D404" s="78" t="s">
        <v>637</v>
      </c>
    </row>
    <row r="405" s="50" customFormat="1" outlineLevel="1" spans="1:4">
      <c r="A405" s="29">
        <v>394</v>
      </c>
      <c r="B405" s="47" t="s">
        <v>638</v>
      </c>
      <c r="C405" s="62" t="s">
        <v>387</v>
      </c>
      <c r="D405" s="78" t="s">
        <v>639</v>
      </c>
    </row>
    <row r="406" s="50" customFormat="1" outlineLevel="1" spans="1:4">
      <c r="A406" s="29">
        <v>395</v>
      </c>
      <c r="B406" s="47" t="s">
        <v>640</v>
      </c>
      <c r="C406" s="62" t="s">
        <v>387</v>
      </c>
      <c r="D406" s="78" t="s">
        <v>641</v>
      </c>
    </row>
    <row r="407" s="50" customFormat="1" outlineLevel="1" spans="1:4">
      <c r="A407" s="29">
        <v>396</v>
      </c>
      <c r="B407" s="47" t="s">
        <v>642</v>
      </c>
      <c r="C407" s="62" t="s">
        <v>387</v>
      </c>
      <c r="D407" s="78" t="s">
        <v>643</v>
      </c>
    </row>
    <row r="408" s="50" customFormat="1" outlineLevel="1" spans="1:4">
      <c r="A408" s="29">
        <v>397</v>
      </c>
      <c r="B408" s="47" t="s">
        <v>644</v>
      </c>
      <c r="C408" s="62" t="s">
        <v>387</v>
      </c>
      <c r="D408" s="78" t="s">
        <v>645</v>
      </c>
    </row>
    <row r="409" s="50" customFormat="1" outlineLevel="1" spans="1:4">
      <c r="A409" s="29">
        <v>398</v>
      </c>
      <c r="B409" s="47" t="s">
        <v>646</v>
      </c>
      <c r="C409" s="62" t="s">
        <v>387</v>
      </c>
      <c r="D409" s="78" t="s">
        <v>647</v>
      </c>
    </row>
    <row r="410" s="50" customFormat="1" outlineLevel="1" spans="1:4">
      <c r="A410" s="29">
        <v>399</v>
      </c>
      <c r="B410" s="47" t="s">
        <v>648</v>
      </c>
      <c r="C410" s="62" t="s">
        <v>387</v>
      </c>
      <c r="D410" s="78" t="s">
        <v>649</v>
      </c>
    </row>
    <row r="411" s="50" customFormat="1" outlineLevel="1" spans="1:4">
      <c r="A411" s="29">
        <v>400</v>
      </c>
      <c r="B411" s="47" t="s">
        <v>650</v>
      </c>
      <c r="C411" s="62" t="s">
        <v>387</v>
      </c>
      <c r="D411" s="78" t="s">
        <v>651</v>
      </c>
    </row>
    <row r="412" s="50" customFormat="1" outlineLevel="1" spans="1:4">
      <c r="A412" s="29">
        <v>401</v>
      </c>
      <c r="B412" s="47" t="s">
        <v>652</v>
      </c>
      <c r="C412" s="62" t="s">
        <v>387</v>
      </c>
      <c r="D412" s="78" t="s">
        <v>653</v>
      </c>
    </row>
    <row r="413" s="50" customFormat="1" spans="1:4">
      <c r="A413" s="29">
        <v>402</v>
      </c>
      <c r="B413" s="47" t="s">
        <v>654</v>
      </c>
      <c r="C413" s="62" t="s">
        <v>387</v>
      </c>
      <c r="D413" s="78" t="s">
        <v>655</v>
      </c>
    </row>
    <row r="414" s="50" customFormat="1" outlineLevel="1" spans="1:4">
      <c r="A414" s="29">
        <v>403</v>
      </c>
      <c r="B414" s="47" t="s">
        <v>656</v>
      </c>
      <c r="C414" s="62" t="s">
        <v>387</v>
      </c>
      <c r="D414" s="78" t="s">
        <v>657</v>
      </c>
    </row>
    <row r="415" s="50" customFormat="1" outlineLevel="1" spans="1:4">
      <c r="A415" s="29">
        <v>404</v>
      </c>
      <c r="B415" s="47" t="s">
        <v>658</v>
      </c>
      <c r="C415" s="62" t="s">
        <v>387</v>
      </c>
      <c r="D415" s="78" t="s">
        <v>659</v>
      </c>
    </row>
    <row r="416" outlineLevel="1" spans="1:4">
      <c r="A416" s="29">
        <v>405</v>
      </c>
      <c r="B416" s="47" t="s">
        <v>660</v>
      </c>
      <c r="C416" s="62" t="s">
        <v>387</v>
      </c>
      <c r="D416" s="73" t="s">
        <v>661</v>
      </c>
    </row>
    <row r="417" outlineLevel="1" spans="1:4">
      <c r="A417" s="29">
        <v>406</v>
      </c>
      <c r="B417" s="47" t="s">
        <v>662</v>
      </c>
      <c r="C417" s="62" t="s">
        <v>387</v>
      </c>
      <c r="D417" s="73" t="s">
        <v>663</v>
      </c>
    </row>
    <row r="418" outlineLevel="1" spans="1:4">
      <c r="A418" s="29">
        <v>407</v>
      </c>
      <c r="B418" s="47" t="s">
        <v>664</v>
      </c>
      <c r="C418" s="62" t="s">
        <v>387</v>
      </c>
      <c r="D418" s="73" t="s">
        <v>665</v>
      </c>
    </row>
    <row r="419" outlineLevel="1" spans="1:4">
      <c r="A419" s="29">
        <v>408</v>
      </c>
      <c r="B419" s="47" t="s">
        <v>666</v>
      </c>
      <c r="C419" s="62" t="s">
        <v>387</v>
      </c>
      <c r="D419" s="73" t="s">
        <v>667</v>
      </c>
    </row>
    <row r="420" outlineLevel="1" spans="1:4">
      <c r="A420" s="29">
        <v>409</v>
      </c>
      <c r="B420" s="47" t="s">
        <v>668</v>
      </c>
      <c r="C420" s="62" t="s">
        <v>387</v>
      </c>
      <c r="D420" s="73" t="s">
        <v>669</v>
      </c>
    </row>
    <row r="421" outlineLevel="1" spans="1:4">
      <c r="A421" s="29">
        <v>410</v>
      </c>
      <c r="B421" s="47" t="s">
        <v>670</v>
      </c>
      <c r="C421" s="62" t="s">
        <v>387</v>
      </c>
      <c r="D421" s="73" t="s">
        <v>671</v>
      </c>
    </row>
    <row r="422" s="50" customFormat="1" outlineLevel="1" spans="1:4">
      <c r="A422" s="29">
        <v>411</v>
      </c>
      <c r="B422" s="79" t="s">
        <v>672</v>
      </c>
      <c r="C422" s="62" t="s">
        <v>387</v>
      </c>
      <c r="D422" s="80" t="s">
        <v>673</v>
      </c>
    </row>
    <row r="423" s="50" customFormat="1" outlineLevel="1" spans="1:4">
      <c r="A423" s="29">
        <v>412</v>
      </c>
      <c r="B423" s="79" t="s">
        <v>674</v>
      </c>
      <c r="C423" s="62" t="s">
        <v>387</v>
      </c>
      <c r="D423" s="80" t="s">
        <v>675</v>
      </c>
    </row>
    <row r="424" s="50" customFormat="1" outlineLevel="1" spans="1:4">
      <c r="A424" s="29">
        <v>413</v>
      </c>
      <c r="B424" s="79" t="s">
        <v>676</v>
      </c>
      <c r="C424" s="62" t="s">
        <v>387</v>
      </c>
      <c r="D424" s="80" t="s">
        <v>677</v>
      </c>
    </row>
    <row r="425" s="50" customFormat="1" outlineLevel="1" spans="1:4">
      <c r="A425" s="29">
        <v>414</v>
      </c>
      <c r="B425" s="79" t="s">
        <v>678</v>
      </c>
      <c r="C425" s="62" t="s">
        <v>387</v>
      </c>
      <c r="D425" s="80" t="s">
        <v>629</v>
      </c>
    </row>
    <row r="426" s="50" customFormat="1" outlineLevel="1" spans="1:4">
      <c r="A426" s="29">
        <v>415</v>
      </c>
      <c r="B426" s="79" t="s">
        <v>679</v>
      </c>
      <c r="C426" s="62" t="s">
        <v>387</v>
      </c>
      <c r="D426" s="80" t="s">
        <v>680</v>
      </c>
    </row>
    <row r="427" s="50" customFormat="1" outlineLevel="1" spans="1:4">
      <c r="A427" s="29">
        <v>416</v>
      </c>
      <c r="B427" s="79" t="s">
        <v>681</v>
      </c>
      <c r="C427" s="62" t="s">
        <v>387</v>
      </c>
      <c r="D427" s="80" t="s">
        <v>682</v>
      </c>
    </row>
    <row r="428" s="50" customFormat="1" outlineLevel="1" spans="1:4">
      <c r="A428" s="29">
        <v>417</v>
      </c>
      <c r="B428" s="79" t="s">
        <v>683</v>
      </c>
      <c r="C428" s="62" t="s">
        <v>387</v>
      </c>
      <c r="D428" s="80" t="s">
        <v>684</v>
      </c>
    </row>
    <row r="429" s="50" customFormat="1" outlineLevel="1" spans="1:4">
      <c r="A429" s="29">
        <v>418</v>
      </c>
      <c r="B429" s="79" t="s">
        <v>685</v>
      </c>
      <c r="C429" s="62" t="s">
        <v>387</v>
      </c>
      <c r="D429" s="80" t="s">
        <v>686</v>
      </c>
    </row>
    <row r="430" s="50" customFormat="1" outlineLevel="1" spans="1:4">
      <c r="A430" s="29">
        <v>419</v>
      </c>
      <c r="B430" s="79" t="s">
        <v>687</v>
      </c>
      <c r="C430" s="62" t="s">
        <v>387</v>
      </c>
      <c r="D430" s="80" t="s">
        <v>688</v>
      </c>
    </row>
    <row r="431" s="50" customFormat="1" outlineLevel="1" spans="1:4">
      <c r="A431" s="29">
        <v>420</v>
      </c>
      <c r="B431" s="79" t="s">
        <v>689</v>
      </c>
      <c r="C431" s="62" t="s">
        <v>387</v>
      </c>
      <c r="D431" s="80" t="s">
        <v>690</v>
      </c>
    </row>
    <row r="432" s="50" customFormat="1" outlineLevel="1" spans="1:4">
      <c r="A432" s="29">
        <v>421</v>
      </c>
      <c r="B432" s="79" t="s">
        <v>691</v>
      </c>
      <c r="C432" s="62" t="s">
        <v>387</v>
      </c>
      <c r="D432" s="80" t="s">
        <v>692</v>
      </c>
    </row>
    <row r="433" s="50" customFormat="1" outlineLevel="1" spans="1:4">
      <c r="A433" s="29">
        <v>422</v>
      </c>
      <c r="B433" s="79" t="s">
        <v>693</v>
      </c>
      <c r="C433" s="62" t="s">
        <v>387</v>
      </c>
      <c r="D433" s="80" t="s">
        <v>694</v>
      </c>
    </row>
    <row r="434" s="50" customFormat="1" outlineLevel="1" spans="1:4">
      <c r="A434" s="29">
        <v>423</v>
      </c>
      <c r="B434" s="79" t="s">
        <v>695</v>
      </c>
      <c r="C434" s="62" t="s">
        <v>387</v>
      </c>
      <c r="D434" s="80" t="s">
        <v>696</v>
      </c>
    </row>
    <row r="435" s="50" customFormat="1" outlineLevel="1" spans="1:4">
      <c r="A435" s="29">
        <v>424</v>
      </c>
      <c r="B435" s="79" t="s">
        <v>697</v>
      </c>
      <c r="C435" s="62" t="s">
        <v>387</v>
      </c>
      <c r="D435" s="80" t="s">
        <v>238</v>
      </c>
    </row>
    <row r="436" s="50" customFormat="1" outlineLevel="1" spans="1:4">
      <c r="A436" s="29">
        <v>425</v>
      </c>
      <c r="B436" s="79" t="s">
        <v>698</v>
      </c>
      <c r="C436" s="62" t="s">
        <v>387</v>
      </c>
      <c r="D436" s="80" t="s">
        <v>699</v>
      </c>
    </row>
    <row r="437" s="50" customFormat="1" outlineLevel="1" spans="1:4">
      <c r="A437" s="29">
        <v>426</v>
      </c>
      <c r="B437" s="79" t="s">
        <v>700</v>
      </c>
      <c r="C437" s="62" t="s">
        <v>387</v>
      </c>
      <c r="D437" s="80" t="s">
        <v>701</v>
      </c>
    </row>
    <row r="438" s="50" customFormat="1" outlineLevel="1" spans="1:4">
      <c r="A438" s="29">
        <v>427</v>
      </c>
      <c r="B438" s="79" t="s">
        <v>702</v>
      </c>
      <c r="C438" s="62" t="s">
        <v>387</v>
      </c>
      <c r="D438" s="80" t="s">
        <v>703</v>
      </c>
    </row>
    <row r="439" s="50" customFormat="1" outlineLevel="1" spans="1:4">
      <c r="A439" s="29">
        <v>428</v>
      </c>
      <c r="B439" s="79" t="s">
        <v>704</v>
      </c>
      <c r="C439" s="62" t="s">
        <v>387</v>
      </c>
      <c r="D439" s="80" t="s">
        <v>705</v>
      </c>
    </row>
    <row r="440" s="50" customFormat="1" outlineLevel="1" spans="1:4">
      <c r="A440" s="29">
        <v>429</v>
      </c>
      <c r="B440" s="79" t="s">
        <v>706</v>
      </c>
      <c r="C440" s="62" t="s">
        <v>387</v>
      </c>
      <c r="D440" s="80" t="s">
        <v>707</v>
      </c>
    </row>
    <row r="441" s="50" customFormat="1" outlineLevel="1" spans="1:4">
      <c r="A441" s="29">
        <v>430</v>
      </c>
      <c r="B441" s="79" t="s">
        <v>708</v>
      </c>
      <c r="C441" s="62" t="s">
        <v>387</v>
      </c>
      <c r="D441" s="80" t="s">
        <v>709</v>
      </c>
    </row>
    <row r="442" s="50" customFormat="1" outlineLevel="1" spans="1:4">
      <c r="A442" s="67" t="s">
        <v>710</v>
      </c>
      <c r="B442" s="68"/>
      <c r="C442" s="68"/>
      <c r="D442" s="69"/>
    </row>
    <row r="443" s="50" customFormat="1" outlineLevel="1" spans="1:4">
      <c r="A443" s="29">
        <v>431</v>
      </c>
      <c r="B443" s="47" t="s">
        <v>711</v>
      </c>
      <c r="C443" s="62" t="s">
        <v>712</v>
      </c>
      <c r="D443" s="76">
        <v>16.49</v>
      </c>
    </row>
    <row r="444" s="50" customFormat="1" outlineLevel="1" spans="1:4">
      <c r="A444" s="29">
        <v>432</v>
      </c>
      <c r="B444" s="47" t="s">
        <v>713</v>
      </c>
      <c r="C444" s="62" t="s">
        <v>712</v>
      </c>
      <c r="D444" s="76">
        <v>14.92</v>
      </c>
    </row>
    <row r="445" s="50" customFormat="1" outlineLevel="1" spans="1:4">
      <c r="A445" s="29">
        <v>433</v>
      </c>
      <c r="B445" s="47" t="s">
        <v>714</v>
      </c>
      <c r="C445" s="62" t="s">
        <v>712</v>
      </c>
      <c r="D445" s="76">
        <v>14.92</v>
      </c>
    </row>
    <row r="446" s="50" customFormat="1" outlineLevel="1" spans="1:4">
      <c r="A446" s="29">
        <v>434</v>
      </c>
      <c r="B446" s="47" t="s">
        <v>715</v>
      </c>
      <c r="C446" s="62" t="s">
        <v>712</v>
      </c>
      <c r="D446" s="76">
        <v>10.45</v>
      </c>
    </row>
    <row r="447" s="50" customFormat="1" outlineLevel="1" spans="1:4">
      <c r="A447" s="29">
        <v>435</v>
      </c>
      <c r="B447" s="47" t="s">
        <v>716</v>
      </c>
      <c r="C447" s="62" t="s">
        <v>712</v>
      </c>
      <c r="D447" s="76">
        <v>13.18</v>
      </c>
    </row>
    <row r="448" s="50" customFormat="1" outlineLevel="1" spans="1:4">
      <c r="A448" s="29">
        <v>436</v>
      </c>
      <c r="B448" s="47" t="s">
        <v>717</v>
      </c>
      <c r="C448" s="62" t="s">
        <v>712</v>
      </c>
      <c r="D448" s="76">
        <v>12.27</v>
      </c>
    </row>
    <row r="449" s="50" customFormat="1" outlineLevel="1" spans="1:4">
      <c r="A449" s="29">
        <v>437</v>
      </c>
      <c r="B449" s="47" t="s">
        <v>718</v>
      </c>
      <c r="C449" s="62" t="s">
        <v>712</v>
      </c>
      <c r="D449" s="76">
        <v>8.64</v>
      </c>
    </row>
    <row r="450" s="50" customFormat="1" outlineLevel="1" spans="1:4">
      <c r="A450" s="67" t="s">
        <v>719</v>
      </c>
      <c r="B450" s="68"/>
      <c r="C450" s="68"/>
      <c r="D450" s="69"/>
    </row>
    <row r="451" outlineLevel="1" spans="1:4">
      <c r="A451" s="29">
        <v>438</v>
      </c>
      <c r="B451" s="47" t="s">
        <v>720</v>
      </c>
      <c r="C451" s="62" t="s">
        <v>337</v>
      </c>
      <c r="D451" s="70">
        <v>12.05</v>
      </c>
    </row>
    <row r="452" outlineLevel="1" spans="1:4">
      <c r="A452" s="29">
        <v>439</v>
      </c>
      <c r="B452" s="47" t="s">
        <v>721</v>
      </c>
      <c r="C452" s="62" t="s">
        <v>337</v>
      </c>
      <c r="D452" s="70">
        <v>13.11</v>
      </c>
    </row>
    <row r="453" outlineLevel="1" spans="1:4">
      <c r="A453" s="29">
        <v>440</v>
      </c>
      <c r="B453" s="47" t="s">
        <v>722</v>
      </c>
      <c r="C453" s="62" t="s">
        <v>337</v>
      </c>
      <c r="D453" s="70">
        <v>13.68</v>
      </c>
    </row>
    <row r="454" outlineLevel="1" spans="1:4">
      <c r="A454" s="29">
        <v>441</v>
      </c>
      <c r="B454" s="47" t="s">
        <v>723</v>
      </c>
      <c r="C454" s="62" t="s">
        <v>337</v>
      </c>
      <c r="D454" s="70">
        <v>15.42</v>
      </c>
    </row>
    <row r="455" outlineLevel="1" spans="1:4">
      <c r="A455" s="67" t="s">
        <v>724</v>
      </c>
      <c r="B455" s="68"/>
      <c r="C455" s="68"/>
      <c r="D455" s="69"/>
    </row>
    <row r="456" outlineLevel="1" spans="1:4">
      <c r="A456" s="29">
        <v>442</v>
      </c>
      <c r="B456" s="77" t="s">
        <v>725</v>
      </c>
      <c r="C456" s="62" t="s">
        <v>387</v>
      </c>
      <c r="D456" s="70" t="s">
        <v>726</v>
      </c>
    </row>
    <row r="457" outlineLevel="1" spans="1:4">
      <c r="A457" s="29">
        <v>443</v>
      </c>
      <c r="B457" s="77" t="s">
        <v>727</v>
      </c>
      <c r="C457" s="62" t="s">
        <v>387</v>
      </c>
      <c r="D457" s="70" t="s">
        <v>728</v>
      </c>
    </row>
    <row r="458" outlineLevel="1" spans="1:4">
      <c r="A458" s="29">
        <v>444</v>
      </c>
      <c r="B458" s="77" t="s">
        <v>729</v>
      </c>
      <c r="C458" s="62" t="s">
        <v>387</v>
      </c>
      <c r="D458" s="70" t="s">
        <v>730</v>
      </c>
    </row>
    <row r="459" outlineLevel="1" spans="1:4">
      <c r="A459" s="29">
        <v>445</v>
      </c>
      <c r="B459" s="77" t="s">
        <v>731</v>
      </c>
      <c r="C459" s="62" t="s">
        <v>387</v>
      </c>
      <c r="D459" s="70" t="s">
        <v>732</v>
      </c>
    </row>
    <row r="460" outlineLevel="1" spans="1:4">
      <c r="A460" s="29">
        <v>446</v>
      </c>
      <c r="B460" s="77" t="s">
        <v>733</v>
      </c>
      <c r="C460" s="62" t="s">
        <v>387</v>
      </c>
      <c r="D460" s="70" t="s">
        <v>734</v>
      </c>
    </row>
    <row r="461" outlineLevel="1" spans="1:4">
      <c r="A461" s="29">
        <v>447</v>
      </c>
      <c r="B461" s="77" t="s">
        <v>735</v>
      </c>
      <c r="C461" s="62" t="s">
        <v>387</v>
      </c>
      <c r="D461" s="70" t="s">
        <v>736</v>
      </c>
    </row>
    <row r="462" outlineLevel="1" spans="1:4">
      <c r="A462" s="29">
        <v>448</v>
      </c>
      <c r="B462" s="77" t="s">
        <v>737</v>
      </c>
      <c r="C462" s="62" t="s">
        <v>387</v>
      </c>
      <c r="D462" s="70" t="s">
        <v>738</v>
      </c>
    </row>
    <row r="463" outlineLevel="1" spans="1:4">
      <c r="A463" s="29">
        <v>449</v>
      </c>
      <c r="B463" s="77" t="s">
        <v>739</v>
      </c>
      <c r="C463" s="62" t="s">
        <v>387</v>
      </c>
      <c r="D463" s="70" t="s">
        <v>740</v>
      </c>
    </row>
    <row r="464" outlineLevel="1" spans="1:4">
      <c r="A464" s="29">
        <v>450</v>
      </c>
      <c r="B464" s="77" t="s">
        <v>741</v>
      </c>
      <c r="C464" s="62" t="s">
        <v>387</v>
      </c>
      <c r="D464" s="70" t="s">
        <v>742</v>
      </c>
    </row>
    <row r="465" outlineLevel="1" spans="1:4">
      <c r="A465" s="29">
        <v>451</v>
      </c>
      <c r="B465" s="77" t="s">
        <v>743</v>
      </c>
      <c r="C465" s="62" t="s">
        <v>387</v>
      </c>
      <c r="D465" s="70" t="s">
        <v>744</v>
      </c>
    </row>
    <row r="466" outlineLevel="1" spans="1:4">
      <c r="A466" s="29">
        <v>452</v>
      </c>
      <c r="B466" s="77" t="s">
        <v>745</v>
      </c>
      <c r="C466" s="62" t="s">
        <v>387</v>
      </c>
      <c r="D466" s="70" t="s">
        <v>746</v>
      </c>
    </row>
    <row r="467" outlineLevel="1" spans="1:4">
      <c r="A467" s="29">
        <v>453</v>
      </c>
      <c r="B467" s="77" t="s">
        <v>747</v>
      </c>
      <c r="C467" s="62" t="s">
        <v>387</v>
      </c>
      <c r="D467" s="70" t="s">
        <v>748</v>
      </c>
    </row>
    <row r="468" outlineLevel="1" spans="1:4">
      <c r="A468" s="29">
        <v>454</v>
      </c>
      <c r="B468" s="77" t="s">
        <v>749</v>
      </c>
      <c r="C468" s="62" t="s">
        <v>387</v>
      </c>
      <c r="D468" s="70" t="s">
        <v>750</v>
      </c>
    </row>
    <row r="469" outlineLevel="1" spans="1:4">
      <c r="A469" s="29">
        <v>455</v>
      </c>
      <c r="B469" s="77" t="s">
        <v>751</v>
      </c>
      <c r="C469" s="62" t="s">
        <v>387</v>
      </c>
      <c r="D469" s="70" t="s">
        <v>752</v>
      </c>
    </row>
    <row r="470" outlineLevel="1" spans="1:4">
      <c r="A470" s="29">
        <v>456</v>
      </c>
      <c r="B470" s="77" t="s">
        <v>753</v>
      </c>
      <c r="C470" s="62" t="s">
        <v>387</v>
      </c>
      <c r="D470" s="70" t="s">
        <v>514</v>
      </c>
    </row>
    <row r="471" outlineLevel="1" spans="1:4">
      <c r="A471" s="29">
        <v>457</v>
      </c>
      <c r="B471" s="77" t="s">
        <v>754</v>
      </c>
      <c r="C471" s="62" t="s">
        <v>387</v>
      </c>
      <c r="D471" s="70" t="s">
        <v>755</v>
      </c>
    </row>
    <row r="472" outlineLevel="1" spans="1:4">
      <c r="A472" s="29">
        <v>458</v>
      </c>
      <c r="B472" s="77" t="s">
        <v>756</v>
      </c>
      <c r="C472" s="62" t="s">
        <v>387</v>
      </c>
      <c r="D472" s="70" t="s">
        <v>757</v>
      </c>
    </row>
    <row r="473" outlineLevel="1" spans="1:4">
      <c r="A473" s="29">
        <v>459</v>
      </c>
      <c r="B473" s="77" t="s">
        <v>758</v>
      </c>
      <c r="C473" s="62" t="s">
        <v>387</v>
      </c>
      <c r="D473" s="70" t="s">
        <v>759</v>
      </c>
    </row>
    <row r="474" outlineLevel="1" spans="1:4">
      <c r="A474" s="29">
        <v>460</v>
      </c>
      <c r="B474" s="77" t="s">
        <v>760</v>
      </c>
      <c r="C474" s="62" t="s">
        <v>387</v>
      </c>
      <c r="D474" s="70" t="s">
        <v>761</v>
      </c>
    </row>
    <row r="475" outlineLevel="1" spans="1:4">
      <c r="A475" s="29">
        <v>461</v>
      </c>
      <c r="B475" s="77" t="s">
        <v>762</v>
      </c>
      <c r="C475" s="62" t="s">
        <v>387</v>
      </c>
      <c r="D475" s="70" t="s">
        <v>763</v>
      </c>
    </row>
    <row r="476" outlineLevel="1" spans="1:4">
      <c r="A476" s="29">
        <v>462</v>
      </c>
      <c r="B476" s="77" t="s">
        <v>764</v>
      </c>
      <c r="C476" s="62" t="s">
        <v>387</v>
      </c>
      <c r="D476" s="70" t="s">
        <v>765</v>
      </c>
    </row>
    <row r="477" outlineLevel="1" spans="1:4">
      <c r="A477" s="29">
        <v>463</v>
      </c>
      <c r="B477" s="77" t="s">
        <v>766</v>
      </c>
      <c r="C477" s="62" t="s">
        <v>387</v>
      </c>
      <c r="D477" s="70" t="s">
        <v>767</v>
      </c>
    </row>
    <row r="478" outlineLevel="1" spans="1:4">
      <c r="A478" s="29">
        <v>464</v>
      </c>
      <c r="B478" s="77" t="s">
        <v>768</v>
      </c>
      <c r="C478" s="62" t="s">
        <v>387</v>
      </c>
      <c r="D478" s="70" t="s">
        <v>769</v>
      </c>
    </row>
    <row r="479" outlineLevel="1" spans="1:4">
      <c r="A479" s="29">
        <v>465</v>
      </c>
      <c r="B479" s="77" t="s">
        <v>770</v>
      </c>
      <c r="C479" s="62" t="s">
        <v>387</v>
      </c>
      <c r="D479" s="70" t="s">
        <v>771</v>
      </c>
    </row>
    <row r="480" outlineLevel="1" spans="1:4">
      <c r="A480" s="29">
        <v>466</v>
      </c>
      <c r="B480" s="77" t="s">
        <v>772</v>
      </c>
      <c r="C480" s="62" t="s">
        <v>387</v>
      </c>
      <c r="D480" s="70" t="s">
        <v>773</v>
      </c>
    </row>
    <row r="481" outlineLevel="1" spans="1:4">
      <c r="A481" s="29">
        <v>467</v>
      </c>
      <c r="B481" s="77" t="s">
        <v>774</v>
      </c>
      <c r="C481" s="62" t="s">
        <v>387</v>
      </c>
      <c r="D481" s="70" t="s">
        <v>775</v>
      </c>
    </row>
    <row r="482" outlineLevel="1" spans="1:4">
      <c r="A482" s="29">
        <v>468</v>
      </c>
      <c r="B482" s="77" t="s">
        <v>776</v>
      </c>
      <c r="C482" s="62" t="s">
        <v>387</v>
      </c>
      <c r="D482" s="70" t="s">
        <v>777</v>
      </c>
    </row>
    <row r="483" outlineLevel="1" spans="1:4">
      <c r="A483" s="29">
        <v>469</v>
      </c>
      <c r="B483" s="77" t="s">
        <v>778</v>
      </c>
      <c r="C483" s="62" t="s">
        <v>387</v>
      </c>
      <c r="D483" s="70" t="s">
        <v>779</v>
      </c>
    </row>
    <row r="484" outlineLevel="1" spans="1:4">
      <c r="A484" s="29">
        <v>470</v>
      </c>
      <c r="B484" s="77" t="s">
        <v>780</v>
      </c>
      <c r="C484" s="62" t="s">
        <v>387</v>
      </c>
      <c r="D484" s="70" t="s">
        <v>781</v>
      </c>
    </row>
    <row r="485" outlineLevel="1" spans="1:4">
      <c r="A485" s="29">
        <v>471</v>
      </c>
      <c r="B485" s="77" t="s">
        <v>782</v>
      </c>
      <c r="C485" s="62" t="s">
        <v>387</v>
      </c>
      <c r="D485" s="70" t="s">
        <v>783</v>
      </c>
    </row>
    <row r="486" outlineLevel="1" spans="1:4">
      <c r="A486" s="29">
        <v>472</v>
      </c>
      <c r="B486" s="77" t="s">
        <v>784</v>
      </c>
      <c r="C486" s="62" t="s">
        <v>387</v>
      </c>
      <c r="D486" s="70" t="s">
        <v>785</v>
      </c>
    </row>
    <row r="487" outlineLevel="1" spans="1:4">
      <c r="A487" s="29">
        <v>473</v>
      </c>
      <c r="B487" s="77" t="s">
        <v>786</v>
      </c>
      <c r="C487" s="62" t="s">
        <v>387</v>
      </c>
      <c r="D487" s="70" t="s">
        <v>787</v>
      </c>
    </row>
    <row r="488" outlineLevel="1" spans="1:4">
      <c r="A488" s="29">
        <v>474</v>
      </c>
      <c r="B488" s="77" t="s">
        <v>788</v>
      </c>
      <c r="C488" s="62" t="s">
        <v>387</v>
      </c>
      <c r="D488" s="70" t="s">
        <v>789</v>
      </c>
    </row>
    <row r="489" outlineLevel="1" spans="1:4">
      <c r="A489" s="29">
        <v>475</v>
      </c>
      <c r="B489" s="77" t="s">
        <v>790</v>
      </c>
      <c r="C489" s="62" t="s">
        <v>387</v>
      </c>
      <c r="D489" s="70" t="s">
        <v>791</v>
      </c>
    </row>
    <row r="490" outlineLevel="1" spans="1:4">
      <c r="A490" s="29">
        <v>476</v>
      </c>
      <c r="B490" s="77" t="s">
        <v>792</v>
      </c>
      <c r="C490" s="62" t="s">
        <v>387</v>
      </c>
      <c r="D490" s="70" t="s">
        <v>793</v>
      </c>
    </row>
    <row r="491" outlineLevel="1" spans="1:4">
      <c r="A491" s="29">
        <v>477</v>
      </c>
      <c r="B491" s="77" t="s">
        <v>794</v>
      </c>
      <c r="C491" s="62" t="s">
        <v>387</v>
      </c>
      <c r="D491" s="70" t="s">
        <v>795</v>
      </c>
    </row>
    <row r="492" outlineLevel="1" spans="1:4">
      <c r="A492" s="29">
        <v>478</v>
      </c>
      <c r="B492" s="77" t="s">
        <v>796</v>
      </c>
      <c r="C492" s="62" t="s">
        <v>387</v>
      </c>
      <c r="D492" s="70" t="s">
        <v>797</v>
      </c>
    </row>
    <row r="493" outlineLevel="1" spans="1:4">
      <c r="A493" s="29">
        <v>479</v>
      </c>
      <c r="B493" s="77" t="s">
        <v>798</v>
      </c>
      <c r="C493" s="62" t="s">
        <v>387</v>
      </c>
      <c r="D493" s="70" t="s">
        <v>799</v>
      </c>
    </row>
    <row r="494" outlineLevel="1" spans="1:4">
      <c r="A494" s="29">
        <v>480</v>
      </c>
      <c r="B494" s="77" t="s">
        <v>800</v>
      </c>
      <c r="C494" s="62" t="s">
        <v>387</v>
      </c>
      <c r="D494" s="70" t="s">
        <v>801</v>
      </c>
    </row>
    <row r="495" outlineLevel="1" spans="1:4">
      <c r="A495" s="29">
        <v>481</v>
      </c>
      <c r="B495" s="77" t="s">
        <v>802</v>
      </c>
      <c r="C495" s="62" t="s">
        <v>387</v>
      </c>
      <c r="D495" s="70" t="s">
        <v>803</v>
      </c>
    </row>
    <row r="496" outlineLevel="1" spans="1:4">
      <c r="A496" s="29">
        <v>482</v>
      </c>
      <c r="B496" s="77" t="s">
        <v>804</v>
      </c>
      <c r="C496" s="62" t="s">
        <v>387</v>
      </c>
      <c r="D496" s="70" t="s">
        <v>805</v>
      </c>
    </row>
    <row r="497" outlineLevel="1" spans="1:4">
      <c r="A497" s="29">
        <v>483</v>
      </c>
      <c r="B497" s="77" t="s">
        <v>806</v>
      </c>
      <c r="C497" s="62" t="s">
        <v>387</v>
      </c>
      <c r="D497" s="70" t="s">
        <v>807</v>
      </c>
    </row>
    <row r="498" outlineLevel="1" spans="1:4">
      <c r="A498" s="29">
        <v>484</v>
      </c>
      <c r="B498" s="77" t="s">
        <v>808</v>
      </c>
      <c r="C498" s="62" t="s">
        <v>387</v>
      </c>
      <c r="D498" s="70" t="s">
        <v>809</v>
      </c>
    </row>
    <row r="499" outlineLevel="1" spans="1:4">
      <c r="A499" s="29">
        <v>485</v>
      </c>
      <c r="B499" s="77" t="s">
        <v>810</v>
      </c>
      <c r="C499" s="62" t="s">
        <v>387</v>
      </c>
      <c r="D499" s="70" t="s">
        <v>811</v>
      </c>
    </row>
    <row r="500" outlineLevel="1" spans="1:4">
      <c r="A500" s="29">
        <v>486</v>
      </c>
      <c r="B500" s="77" t="s">
        <v>812</v>
      </c>
      <c r="C500" s="62" t="s">
        <v>387</v>
      </c>
      <c r="D500" s="70" t="s">
        <v>813</v>
      </c>
    </row>
    <row r="501" outlineLevel="1" spans="1:4">
      <c r="A501" s="29">
        <v>487</v>
      </c>
      <c r="B501" s="77" t="s">
        <v>814</v>
      </c>
      <c r="C501" s="62" t="s">
        <v>387</v>
      </c>
      <c r="D501" s="70" t="s">
        <v>815</v>
      </c>
    </row>
    <row r="502" outlineLevel="1" spans="1:4">
      <c r="A502" s="29">
        <v>488</v>
      </c>
      <c r="B502" s="77" t="s">
        <v>816</v>
      </c>
      <c r="C502" s="62" t="s">
        <v>387</v>
      </c>
      <c r="D502" s="70" t="s">
        <v>817</v>
      </c>
    </row>
    <row r="503" outlineLevel="1" spans="1:4">
      <c r="A503" s="29">
        <v>489</v>
      </c>
      <c r="B503" s="77" t="s">
        <v>818</v>
      </c>
      <c r="C503" s="62" t="s">
        <v>387</v>
      </c>
      <c r="D503" s="70" t="s">
        <v>819</v>
      </c>
    </row>
    <row r="504" outlineLevel="1" spans="1:4">
      <c r="A504" s="29">
        <v>490</v>
      </c>
      <c r="B504" s="77" t="s">
        <v>820</v>
      </c>
      <c r="C504" s="62" t="s">
        <v>387</v>
      </c>
      <c r="D504" s="70" t="s">
        <v>821</v>
      </c>
    </row>
    <row r="505" outlineLevel="1" spans="1:4">
      <c r="A505" s="29">
        <v>491</v>
      </c>
      <c r="B505" s="77" t="s">
        <v>822</v>
      </c>
      <c r="C505" s="62" t="s">
        <v>387</v>
      </c>
      <c r="D505" s="70" t="s">
        <v>801</v>
      </c>
    </row>
    <row r="506" outlineLevel="1" spans="1:4">
      <c r="A506" s="29">
        <v>492</v>
      </c>
      <c r="B506" s="77" t="s">
        <v>823</v>
      </c>
      <c r="C506" s="62" t="s">
        <v>387</v>
      </c>
      <c r="D506" s="70" t="s">
        <v>824</v>
      </c>
    </row>
    <row r="507" outlineLevel="1" spans="1:4">
      <c r="A507" s="29">
        <v>493</v>
      </c>
      <c r="B507" s="77" t="s">
        <v>825</v>
      </c>
      <c r="C507" s="62" t="s">
        <v>387</v>
      </c>
      <c r="D507" s="70" t="s">
        <v>826</v>
      </c>
    </row>
    <row r="508" outlineLevel="1" spans="1:4">
      <c r="A508" s="29">
        <v>494</v>
      </c>
      <c r="B508" s="77" t="s">
        <v>827</v>
      </c>
      <c r="C508" s="62" t="s">
        <v>387</v>
      </c>
      <c r="D508" s="70" t="s">
        <v>807</v>
      </c>
    </row>
    <row r="509" outlineLevel="1" spans="1:4">
      <c r="A509" s="29">
        <v>495</v>
      </c>
      <c r="B509" s="77" t="s">
        <v>828</v>
      </c>
      <c r="C509" s="62" t="s">
        <v>387</v>
      </c>
      <c r="D509" s="70" t="s">
        <v>829</v>
      </c>
    </row>
    <row r="510" outlineLevel="1" spans="1:4">
      <c r="A510" s="29">
        <v>496</v>
      </c>
      <c r="B510" s="77" t="s">
        <v>830</v>
      </c>
      <c r="C510" s="62" t="s">
        <v>387</v>
      </c>
      <c r="D510" s="70" t="s">
        <v>811</v>
      </c>
    </row>
    <row r="511" outlineLevel="1" spans="1:4">
      <c r="A511" s="29">
        <v>497</v>
      </c>
      <c r="B511" s="77" t="s">
        <v>831</v>
      </c>
      <c r="C511" s="62" t="s">
        <v>387</v>
      </c>
      <c r="D511" s="70" t="s">
        <v>832</v>
      </c>
    </row>
    <row r="512" outlineLevel="1" spans="1:4">
      <c r="A512" s="29">
        <v>498</v>
      </c>
      <c r="B512" s="77" t="s">
        <v>833</v>
      </c>
      <c r="C512" s="62" t="s">
        <v>387</v>
      </c>
      <c r="D512" s="70" t="s">
        <v>815</v>
      </c>
    </row>
    <row r="513" outlineLevel="1" spans="1:4">
      <c r="A513" s="29">
        <v>499</v>
      </c>
      <c r="B513" s="77" t="s">
        <v>834</v>
      </c>
      <c r="C513" s="62" t="s">
        <v>387</v>
      </c>
      <c r="D513" s="70" t="s">
        <v>835</v>
      </c>
    </row>
    <row r="514" outlineLevel="1" spans="1:4">
      <c r="A514" s="29">
        <v>500</v>
      </c>
      <c r="B514" s="77" t="s">
        <v>836</v>
      </c>
      <c r="C514" s="62" t="s">
        <v>387</v>
      </c>
      <c r="D514" s="70" t="s">
        <v>837</v>
      </c>
    </row>
    <row r="515" outlineLevel="1" spans="1:4">
      <c r="A515" s="29">
        <v>501</v>
      </c>
      <c r="B515" s="77" t="s">
        <v>838</v>
      </c>
      <c r="C515" s="62" t="s">
        <v>387</v>
      </c>
      <c r="D515" s="70" t="s">
        <v>839</v>
      </c>
    </row>
    <row r="516" outlineLevel="1" spans="1:4">
      <c r="A516" s="29">
        <v>502</v>
      </c>
      <c r="B516" s="77" t="s">
        <v>840</v>
      </c>
      <c r="C516" s="62" t="s">
        <v>387</v>
      </c>
      <c r="D516" s="70" t="s">
        <v>841</v>
      </c>
    </row>
    <row r="517" outlineLevel="1" spans="1:4">
      <c r="A517" s="29">
        <v>503</v>
      </c>
      <c r="B517" s="77" t="s">
        <v>842</v>
      </c>
      <c r="C517" s="62" t="s">
        <v>387</v>
      </c>
      <c r="D517" s="70" t="s">
        <v>843</v>
      </c>
    </row>
    <row r="518" spans="1:4">
      <c r="A518" s="29">
        <v>504</v>
      </c>
      <c r="B518" s="77" t="s">
        <v>844</v>
      </c>
      <c r="C518" s="62" t="s">
        <v>387</v>
      </c>
      <c r="D518" s="70" t="s">
        <v>845</v>
      </c>
    </row>
    <row r="519" outlineLevel="1" spans="1:4">
      <c r="A519" s="29">
        <v>505</v>
      </c>
      <c r="B519" s="77" t="s">
        <v>846</v>
      </c>
      <c r="C519" s="62" t="s">
        <v>387</v>
      </c>
      <c r="D519" s="70" t="s">
        <v>847</v>
      </c>
    </row>
    <row r="520" outlineLevel="1" spans="1:4">
      <c r="A520" s="29">
        <v>506</v>
      </c>
      <c r="B520" s="13" t="s">
        <v>848</v>
      </c>
      <c r="C520" s="62" t="s">
        <v>387</v>
      </c>
      <c r="D520" s="70" t="s">
        <v>849</v>
      </c>
    </row>
    <row r="521" outlineLevel="1" spans="1:11">
      <c r="A521" s="29">
        <v>507</v>
      </c>
      <c r="B521" s="13" t="s">
        <v>850</v>
      </c>
      <c r="C521" s="62" t="s">
        <v>387</v>
      </c>
      <c r="D521" s="70" t="s">
        <v>851</v>
      </c>
      <c r="E521" s="81"/>
      <c r="G521" s="81"/>
      <c r="H521" s="81"/>
      <c r="I521" s="81"/>
      <c r="J521" s="81"/>
      <c r="K521" s="81"/>
    </row>
    <row r="522" s="51" customFormat="1" outlineLevel="1" spans="1:11">
      <c r="A522" s="29">
        <v>508</v>
      </c>
      <c r="B522" s="13" t="s">
        <v>852</v>
      </c>
      <c r="C522" s="62" t="s">
        <v>387</v>
      </c>
      <c r="D522" s="70" t="s">
        <v>853</v>
      </c>
      <c r="E522" s="82"/>
      <c r="F522"/>
      <c r="G522" s="82"/>
      <c r="H522" s="82"/>
      <c r="I522" s="82"/>
      <c r="J522" s="82"/>
      <c r="K522" s="82"/>
    </row>
    <row r="523" s="51" customFormat="1" outlineLevel="1" spans="1:11">
      <c r="A523" s="29">
        <v>509</v>
      </c>
      <c r="B523" s="13" t="s">
        <v>854</v>
      </c>
      <c r="C523" s="62" t="s">
        <v>387</v>
      </c>
      <c r="D523" s="70" t="s">
        <v>855</v>
      </c>
      <c r="E523" s="82"/>
      <c r="F523"/>
      <c r="G523" s="82"/>
      <c r="H523" s="82"/>
      <c r="I523" s="82"/>
      <c r="J523" s="82"/>
      <c r="K523" s="82"/>
    </row>
    <row r="524" s="51" customFormat="1" outlineLevel="1" spans="1:11">
      <c r="A524" s="29">
        <v>510</v>
      </c>
      <c r="B524" s="13" t="s">
        <v>856</v>
      </c>
      <c r="C524" s="62" t="s">
        <v>387</v>
      </c>
      <c r="D524" s="70" t="s">
        <v>795</v>
      </c>
      <c r="E524" s="82"/>
      <c r="F524"/>
      <c r="G524" s="82"/>
      <c r="H524" s="82"/>
      <c r="I524" s="82"/>
      <c r="J524" s="82"/>
      <c r="K524" s="82"/>
    </row>
    <row r="525" s="51" customFormat="1" outlineLevel="1" spans="1:11">
      <c r="A525" s="29">
        <v>511</v>
      </c>
      <c r="B525" s="13" t="s">
        <v>857</v>
      </c>
      <c r="C525" s="62" t="s">
        <v>387</v>
      </c>
      <c r="D525" s="70" t="s">
        <v>858</v>
      </c>
      <c r="E525" s="82"/>
      <c r="F525"/>
      <c r="G525" s="82"/>
      <c r="H525" s="82"/>
      <c r="I525" s="82"/>
      <c r="J525" s="82"/>
      <c r="K525" s="82"/>
    </row>
    <row r="526" s="51" customFormat="1" outlineLevel="1" spans="1:11">
      <c r="A526" s="29">
        <v>512</v>
      </c>
      <c r="B526" s="13" t="s">
        <v>859</v>
      </c>
      <c r="C526" s="62" t="s">
        <v>387</v>
      </c>
      <c r="D526" s="70" t="s">
        <v>860</v>
      </c>
      <c r="E526" s="82"/>
      <c r="F526"/>
      <c r="G526" s="82"/>
      <c r="H526" s="82"/>
      <c r="I526" s="82"/>
      <c r="J526" s="82"/>
      <c r="K526" s="82"/>
    </row>
    <row r="527" spans="1:4">
      <c r="A527" s="29">
        <v>513</v>
      </c>
      <c r="B527" s="13" t="s">
        <v>861</v>
      </c>
      <c r="C527" s="62" t="s">
        <v>387</v>
      </c>
      <c r="D527" s="70" t="s">
        <v>862</v>
      </c>
    </row>
    <row r="528" outlineLevel="1" spans="1:4">
      <c r="A528" s="29">
        <v>514</v>
      </c>
      <c r="B528" s="13" t="s">
        <v>863</v>
      </c>
      <c r="C528" s="62" t="s">
        <v>387</v>
      </c>
      <c r="D528" s="70" t="s">
        <v>864</v>
      </c>
    </row>
    <row r="529" outlineLevel="1" spans="1:4">
      <c r="A529" s="29">
        <v>515</v>
      </c>
      <c r="B529" s="13" t="s">
        <v>865</v>
      </c>
      <c r="C529" s="62" t="s">
        <v>387</v>
      </c>
      <c r="D529" s="70" t="s">
        <v>866</v>
      </c>
    </row>
    <row r="530" outlineLevel="1" spans="1:4">
      <c r="A530" s="29">
        <v>516</v>
      </c>
      <c r="B530" s="13" t="s">
        <v>867</v>
      </c>
      <c r="C530" s="62" t="s">
        <v>387</v>
      </c>
      <c r="D530" s="70" t="s">
        <v>868</v>
      </c>
    </row>
    <row r="531" outlineLevel="1" spans="1:4">
      <c r="A531" s="29">
        <v>517</v>
      </c>
      <c r="B531" s="47" t="s">
        <v>869</v>
      </c>
      <c r="C531" s="62" t="s">
        <v>387</v>
      </c>
      <c r="D531" s="70" t="s">
        <v>870</v>
      </c>
    </row>
    <row r="532" outlineLevel="1" spans="1:4">
      <c r="A532" s="29">
        <v>518</v>
      </c>
      <c r="B532" s="47" t="s">
        <v>871</v>
      </c>
      <c r="C532" s="62" t="s">
        <v>387</v>
      </c>
      <c r="D532" s="70" t="s">
        <v>872</v>
      </c>
    </row>
    <row r="533" outlineLevel="1" spans="1:4">
      <c r="A533" s="29">
        <v>519</v>
      </c>
      <c r="B533" s="47" t="s">
        <v>873</v>
      </c>
      <c r="C533" s="62" t="s">
        <v>387</v>
      </c>
      <c r="D533" s="70" t="s">
        <v>874</v>
      </c>
    </row>
    <row r="534" outlineLevel="1" spans="1:4">
      <c r="A534" s="29">
        <v>520</v>
      </c>
      <c r="B534" s="47" t="s">
        <v>875</v>
      </c>
      <c r="C534" s="62" t="s">
        <v>387</v>
      </c>
      <c r="D534" s="70" t="s">
        <v>876</v>
      </c>
    </row>
    <row r="535" ht="15.9" customHeight="1" outlineLevel="1" spans="1:4">
      <c r="A535" s="29">
        <v>521</v>
      </c>
      <c r="B535" s="47" t="s">
        <v>877</v>
      </c>
      <c r="C535" s="62" t="s">
        <v>387</v>
      </c>
      <c r="D535" s="70" t="s">
        <v>878</v>
      </c>
    </row>
    <row r="536" outlineLevel="1" spans="1:4">
      <c r="A536" s="29">
        <v>522</v>
      </c>
      <c r="B536" s="47" t="s">
        <v>879</v>
      </c>
      <c r="C536" s="62" t="s">
        <v>387</v>
      </c>
      <c r="D536" s="73" t="s">
        <v>880</v>
      </c>
    </row>
    <row r="537" outlineLevel="1" spans="1:4">
      <c r="A537" s="29">
        <v>523</v>
      </c>
      <c r="B537" s="47" t="s">
        <v>881</v>
      </c>
      <c r="C537" s="62" t="s">
        <v>387</v>
      </c>
      <c r="D537" s="73" t="s">
        <v>882</v>
      </c>
    </row>
    <row r="538" outlineLevel="1" spans="1:4">
      <c r="A538" s="29">
        <v>524</v>
      </c>
      <c r="B538" s="47" t="s">
        <v>883</v>
      </c>
      <c r="C538" s="62" t="s">
        <v>387</v>
      </c>
      <c r="D538" s="73" t="s">
        <v>884</v>
      </c>
    </row>
    <row r="539" outlineLevel="1" spans="1:4">
      <c r="A539" s="29">
        <v>525</v>
      </c>
      <c r="B539" s="47" t="s">
        <v>885</v>
      </c>
      <c r="C539" s="62" t="s">
        <v>387</v>
      </c>
      <c r="D539" s="73" t="s">
        <v>886</v>
      </c>
    </row>
    <row r="540" outlineLevel="1" spans="1:4">
      <c r="A540" s="29">
        <v>526</v>
      </c>
      <c r="B540" s="83" t="s">
        <v>887</v>
      </c>
      <c r="C540" s="62" t="s">
        <v>387</v>
      </c>
      <c r="D540" s="73" t="s">
        <v>888</v>
      </c>
    </row>
    <row r="541" outlineLevel="1" spans="1:4">
      <c r="A541" s="29">
        <v>527</v>
      </c>
      <c r="B541" s="83" t="s">
        <v>889</v>
      </c>
      <c r="C541" s="62" t="s">
        <v>387</v>
      </c>
      <c r="D541" s="73" t="s">
        <v>890</v>
      </c>
    </row>
    <row r="542" outlineLevel="1" spans="1:4">
      <c r="A542" s="29">
        <v>528</v>
      </c>
      <c r="B542" s="83" t="s">
        <v>891</v>
      </c>
      <c r="C542" s="62" t="s">
        <v>387</v>
      </c>
      <c r="D542" s="73" t="s">
        <v>892</v>
      </c>
    </row>
    <row r="543" outlineLevel="1" spans="1:4">
      <c r="A543" s="29">
        <v>529</v>
      </c>
      <c r="B543" s="83" t="s">
        <v>893</v>
      </c>
      <c r="C543" s="62" t="s">
        <v>387</v>
      </c>
      <c r="D543" s="73" t="s">
        <v>894</v>
      </c>
    </row>
    <row r="544" outlineLevel="1" spans="1:4">
      <c r="A544" s="29">
        <v>530</v>
      </c>
      <c r="B544" s="83" t="s">
        <v>895</v>
      </c>
      <c r="C544" s="62" t="s">
        <v>387</v>
      </c>
      <c r="D544" s="73" t="s">
        <v>896</v>
      </c>
    </row>
    <row r="545" outlineLevel="1" spans="1:4">
      <c r="A545" s="29">
        <v>531</v>
      </c>
      <c r="B545" s="83" t="s">
        <v>897</v>
      </c>
      <c r="C545" s="62" t="s">
        <v>387</v>
      </c>
      <c r="D545" s="73" t="s">
        <v>898</v>
      </c>
    </row>
    <row r="546" outlineLevel="1" spans="1:4">
      <c r="A546" s="29">
        <v>532</v>
      </c>
      <c r="B546" s="83" t="s">
        <v>899</v>
      </c>
      <c r="C546" s="62" t="s">
        <v>387</v>
      </c>
      <c r="D546" s="73" t="s">
        <v>900</v>
      </c>
    </row>
    <row r="547" outlineLevel="1" spans="1:4">
      <c r="A547" s="29">
        <v>533</v>
      </c>
      <c r="B547" s="83" t="s">
        <v>901</v>
      </c>
      <c r="C547" s="62" t="s">
        <v>387</v>
      </c>
      <c r="D547" s="73" t="s">
        <v>902</v>
      </c>
    </row>
    <row r="548" outlineLevel="1" spans="1:4">
      <c r="A548" s="29">
        <v>534</v>
      </c>
      <c r="B548" s="83" t="s">
        <v>903</v>
      </c>
      <c r="C548" s="62" t="s">
        <v>387</v>
      </c>
      <c r="D548" s="73" t="s">
        <v>904</v>
      </c>
    </row>
    <row r="549" outlineLevel="1" spans="1:4">
      <c r="A549" s="29">
        <v>535</v>
      </c>
      <c r="B549" s="83" t="s">
        <v>905</v>
      </c>
      <c r="C549" s="62" t="s">
        <v>387</v>
      </c>
      <c r="D549" s="73" t="s">
        <v>906</v>
      </c>
    </row>
    <row r="550" outlineLevel="1" spans="1:4">
      <c r="A550" s="29">
        <v>536</v>
      </c>
      <c r="B550" s="83" t="s">
        <v>907</v>
      </c>
      <c r="C550" s="62" t="s">
        <v>387</v>
      </c>
      <c r="D550" s="73" t="s">
        <v>908</v>
      </c>
    </row>
    <row r="551" outlineLevel="1" spans="1:4">
      <c r="A551" s="29">
        <v>537</v>
      </c>
      <c r="B551" s="83" t="s">
        <v>909</v>
      </c>
      <c r="C551" s="62" t="s">
        <v>387</v>
      </c>
      <c r="D551" s="73" t="s">
        <v>910</v>
      </c>
    </row>
    <row r="552" outlineLevel="1" spans="1:4">
      <c r="A552" s="29">
        <v>538</v>
      </c>
      <c r="B552" s="83" t="s">
        <v>911</v>
      </c>
      <c r="C552" s="62" t="s">
        <v>387</v>
      </c>
      <c r="D552" s="73" t="s">
        <v>912</v>
      </c>
    </row>
    <row r="553" outlineLevel="1" spans="1:4">
      <c r="A553" s="29">
        <v>539</v>
      </c>
      <c r="B553" s="83" t="s">
        <v>913</v>
      </c>
      <c r="C553" s="62" t="s">
        <v>387</v>
      </c>
      <c r="D553" s="73" t="s">
        <v>914</v>
      </c>
    </row>
    <row r="554" outlineLevel="1" spans="1:4">
      <c r="A554" s="29">
        <v>540</v>
      </c>
      <c r="B554" s="83" t="s">
        <v>915</v>
      </c>
      <c r="C554" s="62" t="s">
        <v>387</v>
      </c>
      <c r="D554" s="73" t="s">
        <v>916</v>
      </c>
    </row>
    <row r="555" outlineLevel="1" spans="1:4">
      <c r="A555" s="29">
        <v>541</v>
      </c>
      <c r="B555" s="83" t="s">
        <v>917</v>
      </c>
      <c r="C555" s="62" t="s">
        <v>387</v>
      </c>
      <c r="D555" s="73" t="s">
        <v>918</v>
      </c>
    </row>
    <row r="556" outlineLevel="1" spans="1:4">
      <c r="A556" s="29">
        <v>542</v>
      </c>
      <c r="B556" s="83" t="s">
        <v>919</v>
      </c>
      <c r="C556" s="62" t="s">
        <v>387</v>
      </c>
      <c r="D556" s="73" t="s">
        <v>920</v>
      </c>
    </row>
    <row r="557" outlineLevel="1" spans="1:4">
      <c r="A557" s="29">
        <v>543</v>
      </c>
      <c r="B557" s="83" t="s">
        <v>921</v>
      </c>
      <c r="C557" s="62" t="s">
        <v>387</v>
      </c>
      <c r="D557" s="73" t="s">
        <v>922</v>
      </c>
    </row>
    <row r="558" outlineLevel="1" spans="1:4">
      <c r="A558" s="29">
        <v>544</v>
      </c>
      <c r="B558" s="83" t="s">
        <v>923</v>
      </c>
      <c r="C558" s="62" t="s">
        <v>387</v>
      </c>
      <c r="D558" s="73" t="s">
        <v>924</v>
      </c>
    </row>
    <row r="559" outlineLevel="1" spans="1:4">
      <c r="A559" s="29">
        <v>545</v>
      </c>
      <c r="B559" s="83" t="s">
        <v>925</v>
      </c>
      <c r="C559" s="62" t="s">
        <v>387</v>
      </c>
      <c r="D559" s="73" t="s">
        <v>926</v>
      </c>
    </row>
    <row r="560" outlineLevel="1" spans="1:4">
      <c r="A560" s="29">
        <v>546</v>
      </c>
      <c r="B560" s="83" t="s">
        <v>927</v>
      </c>
      <c r="C560" s="62" t="s">
        <v>387</v>
      </c>
      <c r="D560" s="73" t="s">
        <v>928</v>
      </c>
    </row>
    <row r="561" outlineLevel="1" spans="1:4">
      <c r="A561" s="29">
        <v>547</v>
      </c>
      <c r="B561" s="83" t="s">
        <v>929</v>
      </c>
      <c r="C561" s="62" t="s">
        <v>387</v>
      </c>
      <c r="D561" s="73" t="s">
        <v>930</v>
      </c>
    </row>
    <row r="562" outlineLevel="1" spans="1:4">
      <c r="A562" s="29">
        <v>548</v>
      </c>
      <c r="B562" s="83" t="s">
        <v>931</v>
      </c>
      <c r="C562" s="62" t="s">
        <v>387</v>
      </c>
      <c r="D562" s="73" t="s">
        <v>932</v>
      </c>
    </row>
    <row r="563" outlineLevel="1" spans="1:4">
      <c r="A563" s="29">
        <v>549</v>
      </c>
      <c r="B563" s="83" t="s">
        <v>933</v>
      </c>
      <c r="C563" s="62" t="s">
        <v>387</v>
      </c>
      <c r="D563" s="73" t="s">
        <v>934</v>
      </c>
    </row>
    <row r="564" outlineLevel="1" spans="1:4">
      <c r="A564" s="29">
        <v>550</v>
      </c>
      <c r="B564" s="83" t="s">
        <v>935</v>
      </c>
      <c r="C564" s="62" t="s">
        <v>387</v>
      </c>
      <c r="D564" s="73" t="s">
        <v>936</v>
      </c>
    </row>
    <row r="565" outlineLevel="1" spans="1:4">
      <c r="A565" s="29">
        <v>551</v>
      </c>
      <c r="B565" s="83" t="s">
        <v>937</v>
      </c>
      <c r="C565" s="62" t="s">
        <v>387</v>
      </c>
      <c r="D565" s="73" t="s">
        <v>938</v>
      </c>
    </row>
    <row r="566" outlineLevel="1" spans="1:4">
      <c r="A566" s="29">
        <v>552</v>
      </c>
      <c r="B566" s="83" t="s">
        <v>939</v>
      </c>
      <c r="C566" s="62" t="s">
        <v>387</v>
      </c>
      <c r="D566" s="73" t="s">
        <v>940</v>
      </c>
    </row>
    <row r="567" outlineLevel="1" spans="1:4">
      <c r="A567" s="29">
        <v>553</v>
      </c>
      <c r="B567" s="83" t="s">
        <v>941</v>
      </c>
      <c r="C567" s="62" t="s">
        <v>387</v>
      </c>
      <c r="D567" s="73" t="s">
        <v>942</v>
      </c>
    </row>
    <row r="568" outlineLevel="1" spans="1:4">
      <c r="A568" s="29">
        <v>554</v>
      </c>
      <c r="B568" s="83" t="s">
        <v>943</v>
      </c>
      <c r="C568" s="62" t="s">
        <v>387</v>
      </c>
      <c r="D568" s="73" t="s">
        <v>944</v>
      </c>
    </row>
    <row r="569" outlineLevel="1" spans="1:4">
      <c r="A569" s="29">
        <v>555</v>
      </c>
      <c r="B569" s="83" t="s">
        <v>945</v>
      </c>
      <c r="C569" s="62" t="s">
        <v>387</v>
      </c>
      <c r="D569" s="73" t="s">
        <v>946</v>
      </c>
    </row>
    <row r="570" outlineLevel="1" spans="1:4">
      <c r="A570" s="29">
        <v>556</v>
      </c>
      <c r="B570" s="83" t="s">
        <v>947</v>
      </c>
      <c r="C570" s="62" t="s">
        <v>387</v>
      </c>
      <c r="D570" s="73" t="s">
        <v>948</v>
      </c>
    </row>
    <row r="571" outlineLevel="1" spans="1:4">
      <c r="A571" s="29">
        <v>557</v>
      </c>
      <c r="B571" s="83" t="s">
        <v>949</v>
      </c>
      <c r="C571" s="62" t="s">
        <v>387</v>
      </c>
      <c r="D571" s="73" t="s">
        <v>950</v>
      </c>
    </row>
    <row r="572" outlineLevel="1" spans="1:4">
      <c r="A572" s="29">
        <v>558</v>
      </c>
      <c r="B572" s="83" t="s">
        <v>951</v>
      </c>
      <c r="C572" s="62" t="s">
        <v>387</v>
      </c>
      <c r="D572" s="73" t="s">
        <v>952</v>
      </c>
    </row>
    <row r="573" outlineLevel="1" spans="1:4">
      <c r="A573" s="29">
        <v>559</v>
      </c>
      <c r="B573" s="83" t="s">
        <v>953</v>
      </c>
      <c r="C573" s="62" t="s">
        <v>387</v>
      </c>
      <c r="D573" s="73" t="s">
        <v>954</v>
      </c>
    </row>
    <row r="574" outlineLevel="1" spans="1:4">
      <c r="A574" s="29">
        <v>560</v>
      </c>
      <c r="B574" s="83" t="s">
        <v>955</v>
      </c>
      <c r="C574" s="62" t="s">
        <v>387</v>
      </c>
      <c r="D574" s="73" t="s">
        <v>956</v>
      </c>
    </row>
    <row r="575" outlineLevel="1" spans="1:4">
      <c r="A575" s="29">
        <v>561</v>
      </c>
      <c r="B575" s="83" t="s">
        <v>957</v>
      </c>
      <c r="C575" s="62" t="s">
        <v>387</v>
      </c>
      <c r="D575" s="73" t="s">
        <v>958</v>
      </c>
    </row>
    <row r="576" outlineLevel="1" spans="1:4">
      <c r="A576" s="29">
        <v>562</v>
      </c>
      <c r="B576" s="83" t="s">
        <v>959</v>
      </c>
      <c r="C576" s="62" t="s">
        <v>387</v>
      </c>
      <c r="D576" s="73" t="s">
        <v>960</v>
      </c>
    </row>
    <row r="577" outlineLevel="1" spans="1:4">
      <c r="A577" s="29">
        <v>563</v>
      </c>
      <c r="B577" s="83" t="s">
        <v>961</v>
      </c>
      <c r="C577" s="62" t="s">
        <v>387</v>
      </c>
      <c r="D577" s="73" t="s">
        <v>962</v>
      </c>
    </row>
    <row r="578" outlineLevel="1" spans="1:4">
      <c r="A578" s="29">
        <v>564</v>
      </c>
      <c r="B578" s="83" t="s">
        <v>963</v>
      </c>
      <c r="C578" s="62" t="s">
        <v>387</v>
      </c>
      <c r="D578" s="73" t="s">
        <v>964</v>
      </c>
    </row>
    <row r="579" outlineLevel="1" spans="1:4">
      <c r="A579" s="29">
        <v>565</v>
      </c>
      <c r="B579" s="83" t="s">
        <v>965</v>
      </c>
      <c r="C579" s="62" t="s">
        <v>387</v>
      </c>
      <c r="D579" s="73" t="s">
        <v>966</v>
      </c>
    </row>
    <row r="580" outlineLevel="1" spans="1:4">
      <c r="A580" s="9" t="s">
        <v>967</v>
      </c>
      <c r="B580" s="10"/>
      <c r="C580" s="10"/>
      <c r="D580" s="11"/>
    </row>
    <row r="581" customHeight="1" spans="1:4">
      <c r="A581" s="12">
        <v>566</v>
      </c>
      <c r="B581" s="13" t="s">
        <v>968</v>
      </c>
      <c r="C581" s="84" t="s">
        <v>278</v>
      </c>
      <c r="D581" s="76" t="s">
        <v>969</v>
      </c>
    </row>
    <row r="582" spans="1:4">
      <c r="A582" s="12">
        <v>567</v>
      </c>
      <c r="B582" s="13" t="s">
        <v>970</v>
      </c>
      <c r="C582" s="84" t="s">
        <v>971</v>
      </c>
      <c r="D582" s="76" t="s">
        <v>972</v>
      </c>
    </row>
    <row r="583" spans="1:4">
      <c r="A583" s="12">
        <v>568</v>
      </c>
      <c r="B583" s="13" t="s">
        <v>973</v>
      </c>
      <c r="C583" s="84" t="s">
        <v>337</v>
      </c>
      <c r="D583" s="76" t="s">
        <v>974</v>
      </c>
    </row>
    <row r="584" spans="1:4">
      <c r="A584" s="12">
        <v>569</v>
      </c>
      <c r="B584" s="85" t="s">
        <v>975</v>
      </c>
      <c r="C584" s="86" t="s">
        <v>337</v>
      </c>
      <c r="D584" s="76" t="s">
        <v>976</v>
      </c>
    </row>
    <row r="585" spans="1:4">
      <c r="A585" s="12">
        <v>570</v>
      </c>
      <c r="B585" s="85" t="s">
        <v>977</v>
      </c>
      <c r="C585" s="86" t="s">
        <v>337</v>
      </c>
      <c r="D585" s="76" t="s">
        <v>890</v>
      </c>
    </row>
    <row r="586" spans="1:4">
      <c r="A586" s="12">
        <v>571</v>
      </c>
      <c r="B586" s="85" t="s">
        <v>978</v>
      </c>
      <c r="C586" s="86" t="s">
        <v>337</v>
      </c>
      <c r="D586" s="16" t="s">
        <v>979</v>
      </c>
    </row>
    <row r="587" spans="1:4">
      <c r="A587" s="12">
        <v>572</v>
      </c>
      <c r="B587" s="85" t="s">
        <v>980</v>
      </c>
      <c r="C587" s="86" t="s">
        <v>337</v>
      </c>
      <c r="D587" s="16" t="s">
        <v>981</v>
      </c>
    </row>
    <row r="588" spans="1:4">
      <c r="A588" s="12">
        <v>573</v>
      </c>
      <c r="B588" s="85" t="s">
        <v>982</v>
      </c>
      <c r="C588" s="86" t="s">
        <v>8</v>
      </c>
      <c r="D588" s="76" t="s">
        <v>983</v>
      </c>
    </row>
    <row r="589" spans="1:4">
      <c r="A589" s="9" t="s">
        <v>984</v>
      </c>
      <c r="B589" s="10"/>
      <c r="C589" s="10"/>
      <c r="D589" s="11"/>
    </row>
    <row r="590" spans="1:4">
      <c r="A590" s="12">
        <v>574</v>
      </c>
      <c r="B590" s="13" t="s">
        <v>985</v>
      </c>
      <c r="C590" s="84" t="s">
        <v>986</v>
      </c>
      <c r="D590" s="76">
        <v>9.09</v>
      </c>
    </row>
    <row r="591" ht="15.9" customHeight="1" spans="1:4">
      <c r="A591" s="12">
        <v>575</v>
      </c>
      <c r="B591" s="13" t="s">
        <v>987</v>
      </c>
      <c r="C591" s="84" t="s">
        <v>986</v>
      </c>
      <c r="D591" s="76">
        <v>10.91</v>
      </c>
    </row>
    <row r="592" spans="1:4">
      <c r="A592" s="12">
        <v>576</v>
      </c>
      <c r="B592" s="13" t="s">
        <v>988</v>
      </c>
      <c r="C592" s="84" t="s">
        <v>986</v>
      </c>
      <c r="D592" s="76">
        <v>12.73</v>
      </c>
    </row>
    <row r="593" spans="1:4">
      <c r="A593" s="12">
        <v>577</v>
      </c>
      <c r="B593" s="13" t="s">
        <v>989</v>
      </c>
      <c r="C593" s="84" t="s">
        <v>986</v>
      </c>
      <c r="D593" s="76">
        <v>13.64</v>
      </c>
    </row>
    <row r="594" spans="1:4">
      <c r="A594" s="12">
        <v>578</v>
      </c>
      <c r="B594" s="13" t="s">
        <v>990</v>
      </c>
      <c r="C594" s="84" t="s">
        <v>986</v>
      </c>
      <c r="D594" s="76">
        <v>14.55</v>
      </c>
    </row>
    <row r="595" spans="1:4">
      <c r="A595" s="12">
        <v>579</v>
      </c>
      <c r="B595" s="13" t="s">
        <v>991</v>
      </c>
      <c r="C595" s="84" t="s">
        <v>986</v>
      </c>
      <c r="D595" s="76">
        <v>15.45</v>
      </c>
    </row>
    <row r="596" spans="1:4">
      <c r="A596" s="12">
        <v>580</v>
      </c>
      <c r="B596" s="13" t="s">
        <v>992</v>
      </c>
      <c r="C596" s="84" t="s">
        <v>986</v>
      </c>
      <c r="D596" s="76">
        <v>16.36</v>
      </c>
    </row>
    <row r="597" spans="1:4">
      <c r="A597" s="12">
        <v>581</v>
      </c>
      <c r="B597" s="13" t="s">
        <v>993</v>
      </c>
      <c r="C597" s="84" t="s">
        <v>986</v>
      </c>
      <c r="D597" s="76">
        <v>17.27</v>
      </c>
    </row>
    <row r="598" spans="1:4">
      <c r="A598" s="12">
        <v>582</v>
      </c>
      <c r="B598" s="13" t="s">
        <v>994</v>
      </c>
      <c r="C598" s="84" t="s">
        <v>986</v>
      </c>
      <c r="D598" s="76" t="s">
        <v>995</v>
      </c>
    </row>
    <row r="599" spans="1:4">
      <c r="A599" s="12">
        <v>583</v>
      </c>
      <c r="B599" s="13" t="s">
        <v>996</v>
      </c>
      <c r="C599" s="84" t="s">
        <v>986</v>
      </c>
      <c r="D599" s="76">
        <v>14.55</v>
      </c>
    </row>
    <row r="600" spans="1:4">
      <c r="A600" s="12">
        <v>584</v>
      </c>
      <c r="B600" s="13" t="s">
        <v>997</v>
      </c>
      <c r="C600" s="84" t="s">
        <v>986</v>
      </c>
      <c r="D600" s="76">
        <v>16.36</v>
      </c>
    </row>
    <row r="601" spans="1:4">
      <c r="A601" s="12">
        <v>585</v>
      </c>
      <c r="B601" s="13" t="s">
        <v>998</v>
      </c>
      <c r="C601" s="84" t="s">
        <v>986</v>
      </c>
      <c r="D601" s="76">
        <v>18.18</v>
      </c>
    </row>
    <row r="602" spans="1:4">
      <c r="A602" s="12">
        <v>586</v>
      </c>
      <c r="B602" s="13" t="s">
        <v>999</v>
      </c>
      <c r="C602" s="84" t="s">
        <v>986</v>
      </c>
      <c r="D602" s="16" t="s">
        <v>1000</v>
      </c>
    </row>
    <row r="603" spans="1:4">
      <c r="A603" s="12">
        <v>587</v>
      </c>
      <c r="B603" s="13" t="s">
        <v>1001</v>
      </c>
      <c r="C603" s="84" t="s">
        <v>986</v>
      </c>
      <c r="D603" s="16" t="s">
        <v>1002</v>
      </c>
    </row>
    <row r="604" spans="1:4">
      <c r="A604" s="12">
        <v>588</v>
      </c>
      <c r="B604" s="13" t="s">
        <v>1003</v>
      </c>
      <c r="C604" s="84" t="s">
        <v>986</v>
      </c>
      <c r="D604" s="16" t="s">
        <v>684</v>
      </c>
    </row>
    <row r="605" spans="1:4">
      <c r="A605" s="12">
        <v>589</v>
      </c>
      <c r="B605" s="13" t="s">
        <v>1004</v>
      </c>
      <c r="C605" s="84" t="s">
        <v>986</v>
      </c>
      <c r="D605" s="16" t="s">
        <v>1005</v>
      </c>
    </row>
    <row r="606" spans="1:4">
      <c r="A606" s="12">
        <v>590</v>
      </c>
      <c r="B606" s="13" t="s">
        <v>1006</v>
      </c>
      <c r="C606" s="84" t="s">
        <v>986</v>
      </c>
      <c r="D606" s="16" t="s">
        <v>1007</v>
      </c>
    </row>
    <row r="607" spans="1:4">
      <c r="A607" s="12">
        <v>591</v>
      </c>
      <c r="B607" s="13" t="s">
        <v>1008</v>
      </c>
      <c r="C607" s="84" t="s">
        <v>986</v>
      </c>
      <c r="D607" s="16" t="s">
        <v>1009</v>
      </c>
    </row>
    <row r="608" spans="1:4">
      <c r="A608" s="12">
        <v>592</v>
      </c>
      <c r="B608" s="13" t="s">
        <v>1010</v>
      </c>
      <c r="C608" s="84" t="s">
        <v>986</v>
      </c>
      <c r="D608" s="16" t="s">
        <v>1011</v>
      </c>
    </row>
    <row r="609" spans="1:4">
      <c r="A609" s="12"/>
      <c r="B609" s="9" t="s">
        <v>1012</v>
      </c>
      <c r="C609" s="10"/>
      <c r="D609" s="11"/>
    </row>
    <row r="610" s="50" customFormat="1" spans="1:4">
      <c r="A610" s="12">
        <v>593</v>
      </c>
      <c r="B610" s="13" t="s">
        <v>1013</v>
      </c>
      <c r="C610" s="84" t="s">
        <v>1014</v>
      </c>
      <c r="D610" s="76" t="s">
        <v>1015</v>
      </c>
    </row>
    <row r="611" s="50" customFormat="1" spans="1:4">
      <c r="A611" s="12">
        <v>594</v>
      </c>
      <c r="B611" s="13" t="s">
        <v>1016</v>
      </c>
      <c r="C611" s="84" t="s">
        <v>1014</v>
      </c>
      <c r="D611" s="76" t="s">
        <v>1015</v>
      </c>
    </row>
    <row r="612" s="50" customFormat="1" spans="1:4">
      <c r="A612" s="12">
        <v>595</v>
      </c>
      <c r="B612" s="13" t="s">
        <v>1017</v>
      </c>
      <c r="C612" s="84" t="s">
        <v>1014</v>
      </c>
      <c r="D612" s="76" t="s">
        <v>1015</v>
      </c>
    </row>
    <row r="613" s="50" customFormat="1" spans="1:4">
      <c r="A613" s="12">
        <v>596</v>
      </c>
      <c r="B613" s="13" t="s">
        <v>1018</v>
      </c>
      <c r="C613" s="84" t="s">
        <v>1014</v>
      </c>
      <c r="D613" s="76" t="s">
        <v>1015</v>
      </c>
    </row>
    <row r="614" s="50" customFormat="1" spans="1:4">
      <c r="A614" s="12">
        <v>597</v>
      </c>
      <c r="B614" s="13" t="s">
        <v>1019</v>
      </c>
      <c r="C614" s="84" t="s">
        <v>1014</v>
      </c>
      <c r="D614" s="76" t="s">
        <v>1015</v>
      </c>
    </row>
    <row r="615" s="50" customFormat="1" spans="1:4">
      <c r="A615" s="12">
        <v>598</v>
      </c>
      <c r="B615" s="13" t="s">
        <v>1020</v>
      </c>
      <c r="C615" s="84" t="s">
        <v>1014</v>
      </c>
      <c r="D615" s="76" t="s">
        <v>1015</v>
      </c>
    </row>
    <row r="616" s="50" customFormat="1" spans="1:4">
      <c r="A616" s="12">
        <v>599</v>
      </c>
      <c r="B616" s="13" t="s">
        <v>1021</v>
      </c>
      <c r="C616" s="84" t="s">
        <v>1014</v>
      </c>
      <c r="D616" s="76" t="s">
        <v>1022</v>
      </c>
    </row>
    <row r="617" s="50" customFormat="1" spans="1:4">
      <c r="A617" s="12">
        <v>600</v>
      </c>
      <c r="B617" s="13" t="s">
        <v>1023</v>
      </c>
      <c r="C617" s="84" t="s">
        <v>1014</v>
      </c>
      <c r="D617" s="76" t="s">
        <v>755</v>
      </c>
    </row>
    <row r="618" s="50" customFormat="1" spans="1:4">
      <c r="A618" s="12">
        <v>601</v>
      </c>
      <c r="B618" s="13" t="s">
        <v>1024</v>
      </c>
      <c r="C618" s="84" t="s">
        <v>1014</v>
      </c>
      <c r="D618" s="76" t="s">
        <v>960</v>
      </c>
    </row>
    <row r="619" s="50" customFormat="1" spans="1:4">
      <c r="A619" s="12">
        <v>602</v>
      </c>
      <c r="B619" s="13" t="s">
        <v>1025</v>
      </c>
      <c r="C619" s="84" t="s">
        <v>1014</v>
      </c>
      <c r="D619" s="76" t="s">
        <v>1026</v>
      </c>
    </row>
    <row r="620" s="50" customFormat="1" spans="1:4">
      <c r="A620" s="12">
        <v>603</v>
      </c>
      <c r="B620" s="13" t="s">
        <v>1027</v>
      </c>
      <c r="C620" s="84" t="s">
        <v>1014</v>
      </c>
      <c r="D620" s="76" t="s">
        <v>354</v>
      </c>
    </row>
    <row r="621" s="50" customFormat="1" spans="1:4">
      <c r="A621" s="12">
        <v>604</v>
      </c>
      <c r="B621" s="13" t="s">
        <v>1028</v>
      </c>
      <c r="C621" s="84" t="s">
        <v>1014</v>
      </c>
      <c r="D621" s="76" t="s">
        <v>354</v>
      </c>
    </row>
    <row r="622" s="50" customFormat="1" spans="1:4">
      <c r="A622" s="12">
        <v>605</v>
      </c>
      <c r="B622" s="13" t="s">
        <v>1029</v>
      </c>
      <c r="C622" s="84" t="s">
        <v>1014</v>
      </c>
      <c r="D622" s="76" t="s">
        <v>1030</v>
      </c>
    </row>
    <row r="623" s="50" customFormat="1" spans="1:4">
      <c r="A623" s="9" t="s">
        <v>1031</v>
      </c>
      <c r="B623" s="10"/>
      <c r="C623" s="10"/>
      <c r="D623" s="11"/>
    </row>
    <row r="624" s="50" customFormat="1" spans="1:4">
      <c r="A624" s="12">
        <v>606</v>
      </c>
      <c r="B624" s="13" t="s">
        <v>1032</v>
      </c>
      <c r="C624" s="84" t="s">
        <v>986</v>
      </c>
      <c r="D624" s="76" t="s">
        <v>1033</v>
      </c>
    </row>
    <row r="625" s="50" customFormat="1" spans="1:4">
      <c r="A625" s="12">
        <v>607</v>
      </c>
      <c r="B625" s="13" t="s">
        <v>1034</v>
      </c>
      <c r="C625" s="84" t="s">
        <v>986</v>
      </c>
      <c r="D625" s="76" t="s">
        <v>1035</v>
      </c>
    </row>
    <row r="626" s="50" customFormat="1" spans="1:4">
      <c r="A626" s="12">
        <v>608</v>
      </c>
      <c r="B626" s="13" t="s">
        <v>1036</v>
      </c>
      <c r="C626" s="84" t="s">
        <v>986</v>
      </c>
      <c r="D626" s="76" t="s">
        <v>1037</v>
      </c>
    </row>
    <row r="627" s="50" customFormat="1" spans="1:4">
      <c r="A627" s="12">
        <v>609</v>
      </c>
      <c r="B627" s="13" t="s">
        <v>1038</v>
      </c>
      <c r="C627" s="84" t="s">
        <v>986</v>
      </c>
      <c r="D627" s="76" t="s">
        <v>1035</v>
      </c>
    </row>
    <row r="628" s="50" customFormat="1" spans="1:4">
      <c r="A628" s="12">
        <v>610</v>
      </c>
      <c r="B628" s="13" t="s">
        <v>1039</v>
      </c>
      <c r="C628" s="84" t="s">
        <v>986</v>
      </c>
      <c r="D628" s="76" t="s">
        <v>1035</v>
      </c>
    </row>
    <row r="629" s="50" customFormat="1" spans="1:4">
      <c r="A629" s="12">
        <v>611</v>
      </c>
      <c r="B629" s="13" t="s">
        <v>1040</v>
      </c>
      <c r="C629" s="84" t="s">
        <v>986</v>
      </c>
      <c r="D629" s="76" t="s">
        <v>1041</v>
      </c>
    </row>
    <row r="630" s="50" customFormat="1" spans="1:4">
      <c r="A630" s="12">
        <v>612</v>
      </c>
      <c r="B630" s="13" t="s">
        <v>1042</v>
      </c>
      <c r="C630" s="84" t="s">
        <v>986</v>
      </c>
      <c r="D630" s="76" t="s">
        <v>1041</v>
      </c>
    </row>
    <row r="631" s="50" customFormat="1" spans="1:4">
      <c r="A631" s="12">
        <v>613</v>
      </c>
      <c r="B631" s="13" t="s">
        <v>1043</v>
      </c>
      <c r="C631" s="84" t="s">
        <v>986</v>
      </c>
      <c r="D631" s="76" t="s">
        <v>1044</v>
      </c>
    </row>
    <row r="632" s="50" customFormat="1" spans="1:4">
      <c r="A632" s="12">
        <v>614</v>
      </c>
      <c r="B632" s="13" t="s">
        <v>1045</v>
      </c>
      <c r="C632" s="84" t="s">
        <v>986</v>
      </c>
      <c r="D632" s="76" t="s">
        <v>1046</v>
      </c>
    </row>
    <row r="633" s="50" customFormat="1" spans="1:4">
      <c r="A633" s="12">
        <v>615</v>
      </c>
      <c r="B633" s="13" t="s">
        <v>1047</v>
      </c>
      <c r="C633" s="84" t="s">
        <v>986</v>
      </c>
      <c r="D633" s="76" t="s">
        <v>1046</v>
      </c>
    </row>
    <row r="634" s="50" customFormat="1" spans="1:4">
      <c r="A634" s="12">
        <v>616</v>
      </c>
      <c r="B634" s="13" t="s">
        <v>1048</v>
      </c>
      <c r="C634" s="84" t="s">
        <v>986</v>
      </c>
      <c r="D634" s="76" t="s">
        <v>1049</v>
      </c>
    </row>
    <row r="635" s="50" customFormat="1" spans="1:4">
      <c r="A635" s="9" t="s">
        <v>1050</v>
      </c>
      <c r="B635" s="10"/>
      <c r="C635" s="10"/>
      <c r="D635" s="11"/>
    </row>
    <row r="636" s="50" customFormat="1" spans="1:4">
      <c r="A636" s="12">
        <v>617</v>
      </c>
      <c r="B636" s="13" t="s">
        <v>1051</v>
      </c>
      <c r="C636" s="84" t="s">
        <v>986</v>
      </c>
      <c r="D636" s="76" t="s">
        <v>1052</v>
      </c>
    </row>
    <row r="637" s="50" customFormat="1" spans="1:4">
      <c r="A637" s="12">
        <v>618</v>
      </c>
      <c r="B637" s="13" t="s">
        <v>1053</v>
      </c>
      <c r="C637" s="84" t="s">
        <v>986</v>
      </c>
      <c r="D637" s="76" t="s">
        <v>1054</v>
      </c>
    </row>
    <row r="638" s="50" customFormat="1" spans="1:4">
      <c r="A638" s="12">
        <v>619</v>
      </c>
      <c r="B638" s="13" t="s">
        <v>1055</v>
      </c>
      <c r="C638" s="84" t="s">
        <v>1056</v>
      </c>
      <c r="D638" s="76" t="s">
        <v>1057</v>
      </c>
    </row>
    <row r="639" s="50" customFormat="1" spans="1:4">
      <c r="A639" s="12">
        <v>620</v>
      </c>
      <c r="B639" s="13" t="s">
        <v>1058</v>
      </c>
      <c r="C639" s="84" t="s">
        <v>1056</v>
      </c>
      <c r="D639" s="76" t="s">
        <v>1059</v>
      </c>
    </row>
    <row r="640" s="50" customFormat="1" spans="1:4">
      <c r="A640" s="12">
        <v>621</v>
      </c>
      <c r="B640" s="13" t="s">
        <v>1060</v>
      </c>
      <c r="C640" s="84" t="s">
        <v>1056</v>
      </c>
      <c r="D640" s="76" t="s">
        <v>312</v>
      </c>
    </row>
    <row r="641" s="50" customFormat="1" spans="1:4">
      <c r="A641" s="12">
        <v>622</v>
      </c>
      <c r="B641" s="13" t="s">
        <v>1061</v>
      </c>
      <c r="C641" s="84" t="s">
        <v>1056</v>
      </c>
      <c r="D641" s="76" t="s">
        <v>1062</v>
      </c>
    </row>
    <row r="642" s="50" customFormat="1" spans="1:4">
      <c r="A642" s="12">
        <v>623</v>
      </c>
      <c r="B642" s="13" t="s">
        <v>1063</v>
      </c>
      <c r="C642" s="84" t="s">
        <v>1056</v>
      </c>
      <c r="D642" s="76" t="s">
        <v>1064</v>
      </c>
    </row>
    <row r="643" s="50" customFormat="1" spans="1:4">
      <c r="A643" s="12">
        <v>624</v>
      </c>
      <c r="B643" s="13" t="s">
        <v>1065</v>
      </c>
      <c r="C643" s="84" t="s">
        <v>257</v>
      </c>
      <c r="D643" s="76" t="s">
        <v>1066</v>
      </c>
    </row>
    <row r="644" spans="1:4">
      <c r="A644" s="87" t="s">
        <v>1067</v>
      </c>
      <c r="B644" s="87"/>
      <c r="C644" s="87"/>
      <c r="D644" s="87"/>
    </row>
    <row r="645" spans="1:4">
      <c r="A645" s="87"/>
      <c r="B645" s="87"/>
      <c r="C645" s="87"/>
      <c r="D645" s="87"/>
    </row>
    <row r="646" spans="1:4">
      <c r="A646" s="87"/>
      <c r="B646" s="87"/>
      <c r="C646" s="87"/>
      <c r="D646" s="87"/>
    </row>
    <row r="647" spans="1:4">
      <c r="A647" s="87"/>
      <c r="B647" s="87"/>
      <c r="C647" s="87"/>
      <c r="D647" s="87"/>
    </row>
    <row r="648" spans="1:4">
      <c r="A648" s="87"/>
      <c r="B648" s="87"/>
      <c r="C648" s="87"/>
      <c r="D648" s="87"/>
    </row>
    <row r="649" spans="1:4">
      <c r="A649" s="87"/>
      <c r="B649" s="87"/>
      <c r="C649" s="87"/>
      <c r="D649" s="87"/>
    </row>
    <row r="650" spans="1:4">
      <c r="A650" s="87"/>
      <c r="B650" s="87"/>
      <c r="C650" s="87"/>
      <c r="D650" s="87"/>
    </row>
    <row r="651" spans="1:4">
      <c r="A651" s="87"/>
      <c r="B651" s="87"/>
      <c r="C651" s="87"/>
      <c r="D651" s="87"/>
    </row>
    <row r="652" spans="1:4">
      <c r="A652" s="87"/>
      <c r="B652" s="87"/>
      <c r="C652" s="87"/>
      <c r="D652" s="87"/>
    </row>
    <row r="653" ht="20" customHeight="1" spans="1:4">
      <c r="A653" s="87"/>
      <c r="B653" s="87"/>
      <c r="C653" s="87"/>
      <c r="D653" s="87"/>
    </row>
  </sheetData>
  <sheetProtection formatCells="0" formatColumns="0" formatRows="0" insertRows="0" insertColumns="0" insertHyperlinks="0" deleteColumns="0" deleteRows="0" sort="0" autoFilter="0" pivotTables="0"/>
  <mergeCells count="20">
    <mergeCell ref="A1:D1"/>
    <mergeCell ref="A2:D2"/>
    <mergeCell ref="A4:D4"/>
    <mergeCell ref="A52:D52"/>
    <mergeCell ref="A186:D186"/>
    <mergeCell ref="A189:D189"/>
    <mergeCell ref="A206:D206"/>
    <mergeCell ref="A233:D233"/>
    <mergeCell ref="A248:D248"/>
    <mergeCell ref="A258:D258"/>
    <mergeCell ref="A264:D264"/>
    <mergeCell ref="A442:D442"/>
    <mergeCell ref="A450:D450"/>
    <mergeCell ref="A455:D455"/>
    <mergeCell ref="A580:D580"/>
    <mergeCell ref="A589:D589"/>
    <mergeCell ref="B609:D609"/>
    <mergeCell ref="A623:D623"/>
    <mergeCell ref="A635:D635"/>
    <mergeCell ref="A644:D653"/>
  </mergeCells>
  <printOptions horizontalCentered="1"/>
  <pageMargins left="0.708333333333333" right="0.306944444444444" top="0.708333333333333" bottom="0.708333333333333" header="0.507638888888889" footer="0.507638888888889"/>
  <pageSetup paperSize="9" orientation="portrait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theme="9" tint="0.6"/>
  </sheetPr>
  <dimension ref="A1:H42"/>
  <sheetViews>
    <sheetView zoomScale="115" zoomScaleNormal="115" workbookViewId="0">
      <selection activeCell="J36" sqref="J36"/>
    </sheetView>
  </sheetViews>
  <sheetFormatPr defaultColWidth="8" defaultRowHeight="14.25" outlineLevelCol="7"/>
  <cols>
    <col min="1" max="1" width="3.1" style="1" customWidth="1"/>
    <col min="2" max="2" width="21.1" style="1" customWidth="1"/>
    <col min="3" max="3" width="5.3" style="1" customWidth="1"/>
    <col min="4" max="4" width="9.8" style="2" customWidth="1"/>
    <col min="5" max="5" width="8.1" style="1" customWidth="1"/>
    <col min="6" max="6" width="9.6" style="1" customWidth="1"/>
    <col min="7" max="7" width="8.3" style="1" customWidth="1"/>
    <col min="8" max="8" width="14.5" style="1" customWidth="1"/>
    <col min="9" max="9" width="8" style="1"/>
    <col min="10" max="10" width="12.625" style="1"/>
    <col min="11" max="241" width="8" style="1"/>
    <col min="242" max="16384" width="8" style="3"/>
  </cols>
  <sheetData>
    <row r="1" ht="23.25" customHeight="1" spans="1:2">
      <c r="A1" s="4"/>
      <c r="B1" s="4"/>
    </row>
    <row r="2" s="1" customFormat="1" ht="33" customHeight="1" spans="1:8">
      <c r="A2" s="5" t="s">
        <v>1119</v>
      </c>
      <c r="B2" s="5"/>
      <c r="C2" s="5"/>
      <c r="D2" s="5"/>
      <c r="E2" s="5"/>
      <c r="F2" s="5"/>
      <c r="G2" s="5"/>
      <c r="H2" s="5"/>
    </row>
    <row r="3" s="1" customFormat="1" ht="40.95" customHeight="1" spans="1:8">
      <c r="A3" s="6" t="s">
        <v>2</v>
      </c>
      <c r="B3" s="6" t="s">
        <v>3</v>
      </c>
      <c r="C3" s="6" t="s">
        <v>4</v>
      </c>
      <c r="D3" s="7" t="s">
        <v>1069</v>
      </c>
      <c r="E3" s="8" t="s">
        <v>1092</v>
      </c>
      <c r="F3" s="7" t="s">
        <v>1071</v>
      </c>
      <c r="G3" s="7" t="s">
        <v>1072</v>
      </c>
      <c r="H3" s="6" t="s">
        <v>1073</v>
      </c>
    </row>
    <row r="4" s="1" customFormat="1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customHeight="1" outlineLevel="1" spans="1:8">
      <c r="A5" s="12">
        <v>1</v>
      </c>
      <c r="B5" s="13" t="s">
        <v>1075</v>
      </c>
      <c r="C5" s="12" t="s">
        <v>235</v>
      </c>
      <c r="D5" s="9">
        <v>354</v>
      </c>
      <c r="E5" s="14">
        <v>10</v>
      </c>
      <c r="F5" s="15" t="s">
        <v>1076</v>
      </c>
      <c r="G5" s="9">
        <v>7</v>
      </c>
      <c r="H5" s="13"/>
    </row>
    <row r="6" s="1" customFormat="1" customHeight="1" outlineLevel="1" spans="1:8">
      <c r="A6" s="12">
        <v>2</v>
      </c>
      <c r="B6" s="13" t="s">
        <v>1077</v>
      </c>
      <c r="C6" s="12" t="s">
        <v>235</v>
      </c>
      <c r="D6" s="9">
        <v>376</v>
      </c>
      <c r="E6" s="14">
        <v>10</v>
      </c>
      <c r="F6" s="15" t="s">
        <v>1076</v>
      </c>
      <c r="G6" s="9">
        <v>7</v>
      </c>
      <c r="H6" s="13"/>
    </row>
    <row r="7" s="1" customFormat="1" customHeight="1" outlineLevel="1" spans="1:8">
      <c r="A7" s="12">
        <v>3</v>
      </c>
      <c r="B7" s="13" t="s">
        <v>241</v>
      </c>
      <c r="C7" s="12" t="s">
        <v>235</v>
      </c>
      <c r="D7" s="9">
        <v>399</v>
      </c>
      <c r="E7" s="14">
        <v>10</v>
      </c>
      <c r="F7" s="15" t="s">
        <v>1076</v>
      </c>
      <c r="G7" s="9">
        <v>7</v>
      </c>
      <c r="H7" s="13"/>
    </row>
    <row r="8" s="1" customFormat="1" customHeight="1" outlineLevel="1" spans="1:8">
      <c r="A8" s="12">
        <v>4</v>
      </c>
      <c r="B8" s="13" t="s">
        <v>243</v>
      </c>
      <c r="C8" s="12" t="s">
        <v>235</v>
      </c>
      <c r="D8" s="9">
        <v>429</v>
      </c>
      <c r="E8" s="14">
        <v>10</v>
      </c>
      <c r="F8" s="15" t="s">
        <v>1076</v>
      </c>
      <c r="G8" s="9">
        <v>7</v>
      </c>
      <c r="H8" s="13"/>
    </row>
    <row r="9" s="1" customFormat="1" customHeight="1" outlineLevel="1" spans="1:8">
      <c r="A9" s="12">
        <v>5</v>
      </c>
      <c r="B9" s="13" t="s">
        <v>245</v>
      </c>
      <c r="C9" s="12" t="s">
        <v>235</v>
      </c>
      <c r="D9" s="9">
        <v>462</v>
      </c>
      <c r="E9" s="14">
        <v>10</v>
      </c>
      <c r="F9" s="15" t="s">
        <v>1076</v>
      </c>
      <c r="G9" s="9">
        <v>7</v>
      </c>
      <c r="H9" s="13"/>
    </row>
    <row r="10" s="1" customFormat="1" customHeight="1" outlineLevel="1" spans="1:8">
      <c r="A10" s="12">
        <v>6</v>
      </c>
      <c r="B10" s="13" t="s">
        <v>247</v>
      </c>
      <c r="C10" s="12" t="s">
        <v>235</v>
      </c>
      <c r="D10" s="9">
        <v>493</v>
      </c>
      <c r="E10" s="14">
        <v>10</v>
      </c>
      <c r="F10" s="15" t="s">
        <v>1076</v>
      </c>
      <c r="G10" s="9">
        <v>7</v>
      </c>
      <c r="H10" s="13"/>
    </row>
    <row r="11" s="1" customFormat="1" customHeight="1" outlineLevel="1" spans="1:8">
      <c r="A11" s="12">
        <v>7</v>
      </c>
      <c r="B11" s="13" t="s">
        <v>249</v>
      </c>
      <c r="C11" s="12" t="s">
        <v>235</v>
      </c>
      <c r="D11" s="9">
        <v>548</v>
      </c>
      <c r="E11" s="14">
        <v>10</v>
      </c>
      <c r="F11" s="15" t="s">
        <v>1076</v>
      </c>
      <c r="G11" s="9">
        <v>7</v>
      </c>
      <c r="H11" s="13"/>
    </row>
    <row r="12" s="1" customFormat="1" customHeight="1" outlineLevel="1" spans="1:8">
      <c r="A12" s="9" t="s">
        <v>228</v>
      </c>
      <c r="B12" s="10"/>
      <c r="C12" s="10"/>
      <c r="D12" s="10"/>
      <c r="E12" s="10"/>
      <c r="F12" s="10"/>
      <c r="G12" s="10"/>
      <c r="H12" s="11"/>
    </row>
    <row r="13" s="1" customFormat="1" customHeight="1" outlineLevel="1" spans="1:8">
      <c r="A13" s="12">
        <v>1</v>
      </c>
      <c r="B13" s="13" t="s">
        <v>229</v>
      </c>
      <c r="C13" s="12" t="s">
        <v>8</v>
      </c>
      <c r="D13" s="14">
        <v>409</v>
      </c>
      <c r="E13" s="14">
        <v>10</v>
      </c>
      <c r="F13" s="15" t="s">
        <v>1076</v>
      </c>
      <c r="G13" s="14">
        <v>9</v>
      </c>
      <c r="H13" s="13"/>
    </row>
    <row r="14" s="1" customFormat="1" customHeight="1" outlineLevel="1" spans="1:8">
      <c r="A14" s="12">
        <v>2</v>
      </c>
      <c r="B14" s="13" t="s">
        <v>231</v>
      </c>
      <c r="C14" s="12" t="s">
        <v>8</v>
      </c>
      <c r="D14" s="14">
        <v>592</v>
      </c>
      <c r="E14" s="14">
        <v>10</v>
      </c>
      <c r="F14" s="15" t="s">
        <v>1076</v>
      </c>
      <c r="G14" s="14">
        <v>9</v>
      </c>
      <c r="H14" s="13"/>
    </row>
    <row r="15" s="1" customFormat="1" customHeight="1" outlineLevel="1" spans="1:8">
      <c r="A15" s="9" t="s">
        <v>269</v>
      </c>
      <c r="B15" s="10"/>
      <c r="C15" s="10"/>
      <c r="D15" s="10"/>
      <c r="E15" s="10"/>
      <c r="F15" s="10"/>
      <c r="G15" s="10"/>
      <c r="H15" s="11"/>
    </row>
    <row r="16" s="1" customFormat="1" customHeight="1" outlineLevel="1" spans="1:8">
      <c r="A16" s="16">
        <v>1</v>
      </c>
      <c r="B16" s="13" t="s">
        <v>270</v>
      </c>
      <c r="C16" s="12" t="s">
        <v>235</v>
      </c>
      <c r="D16" s="9">
        <v>238</v>
      </c>
      <c r="E16" s="9">
        <v>10</v>
      </c>
      <c r="F16" s="9" t="s">
        <v>1076</v>
      </c>
      <c r="G16" s="9">
        <v>8</v>
      </c>
      <c r="H16" s="13"/>
    </row>
    <row r="17" s="1" customFormat="1" customHeight="1" outlineLevel="1" spans="1:8">
      <c r="A17" s="16">
        <v>2</v>
      </c>
      <c r="B17" s="13" t="s">
        <v>272</v>
      </c>
      <c r="C17" s="12" t="s">
        <v>273</v>
      </c>
      <c r="D17" s="9">
        <v>631</v>
      </c>
      <c r="E17" s="9">
        <v>10</v>
      </c>
      <c r="F17" s="9" t="s">
        <v>1076</v>
      </c>
      <c r="G17" s="9">
        <v>8</v>
      </c>
      <c r="H17" s="13"/>
    </row>
    <row r="18" s="1" customFormat="1" customHeight="1" outlineLevel="1" spans="1:8">
      <c r="A18" s="16">
        <v>3</v>
      </c>
      <c r="B18" s="13" t="s">
        <v>1080</v>
      </c>
      <c r="C18" s="12" t="s">
        <v>235</v>
      </c>
      <c r="D18" s="9">
        <v>120</v>
      </c>
      <c r="E18" s="9">
        <v>30</v>
      </c>
      <c r="F18" s="9" t="s">
        <v>1076</v>
      </c>
      <c r="G18" s="9">
        <v>30</v>
      </c>
      <c r="H18" s="13"/>
    </row>
    <row r="19" s="1" customFormat="1" customHeight="1" outlineLevel="1" spans="1:8">
      <c r="A19" s="16">
        <v>4</v>
      </c>
      <c r="B19" s="13" t="s">
        <v>1081</v>
      </c>
      <c r="C19" s="12" t="s">
        <v>278</v>
      </c>
      <c r="D19" s="9">
        <v>120</v>
      </c>
      <c r="E19" s="9">
        <v>30</v>
      </c>
      <c r="F19" s="9" t="s">
        <v>1076</v>
      </c>
      <c r="G19" s="9">
        <v>30</v>
      </c>
      <c r="H19" s="13"/>
    </row>
    <row r="20" s="1" customFormat="1" customHeight="1" outlineLevel="1" spans="1:8">
      <c r="A20" s="16">
        <v>5</v>
      </c>
      <c r="B20" s="13" t="s">
        <v>1082</v>
      </c>
      <c r="C20" s="12" t="s">
        <v>278</v>
      </c>
      <c r="D20" s="9">
        <v>120</v>
      </c>
      <c r="E20" s="9">
        <v>30</v>
      </c>
      <c r="F20" s="9" t="s">
        <v>1076</v>
      </c>
      <c r="G20" s="9">
        <v>30</v>
      </c>
      <c r="H20" s="13"/>
    </row>
    <row r="21" s="1" customFormat="1" customHeight="1" spans="1:8">
      <c r="A21" s="16">
        <v>6</v>
      </c>
      <c r="B21" s="13" t="s">
        <v>282</v>
      </c>
      <c r="C21" s="12" t="s">
        <v>235</v>
      </c>
      <c r="D21" s="9">
        <v>70</v>
      </c>
      <c r="E21" s="9">
        <v>30</v>
      </c>
      <c r="F21" s="9" t="s">
        <v>1076</v>
      </c>
      <c r="G21" s="9">
        <v>30</v>
      </c>
      <c r="H21" s="13"/>
    </row>
    <row r="22" s="1" customFormat="1" customHeight="1" outlineLevel="1" spans="1:8">
      <c r="A22" s="16">
        <v>7</v>
      </c>
      <c r="B22" s="13" t="s">
        <v>283</v>
      </c>
      <c r="C22" s="12" t="s">
        <v>235</v>
      </c>
      <c r="D22" s="9">
        <v>70</v>
      </c>
      <c r="E22" s="9">
        <v>30</v>
      </c>
      <c r="F22" s="9" t="s">
        <v>1076</v>
      </c>
      <c r="G22" s="9">
        <v>30</v>
      </c>
      <c r="H22" s="13"/>
    </row>
    <row r="23" s="1" customFormat="1" customHeight="1" outlineLevel="1" spans="1:8">
      <c r="A23" s="16">
        <v>8</v>
      </c>
      <c r="B23" s="13" t="s">
        <v>284</v>
      </c>
      <c r="C23" s="12" t="s">
        <v>235</v>
      </c>
      <c r="D23" s="9">
        <v>70</v>
      </c>
      <c r="E23" s="9">
        <v>30</v>
      </c>
      <c r="F23" s="9" t="s">
        <v>1076</v>
      </c>
      <c r="G23" s="9">
        <v>30</v>
      </c>
      <c r="H23" s="13"/>
    </row>
    <row r="24" s="1" customFormat="1" customHeight="1" outlineLevel="1" spans="1:8">
      <c r="A24" s="16">
        <v>9</v>
      </c>
      <c r="B24" s="13" t="s">
        <v>285</v>
      </c>
      <c r="C24" s="12" t="s">
        <v>235</v>
      </c>
      <c r="D24" s="9">
        <v>75</v>
      </c>
      <c r="E24" s="9">
        <v>30</v>
      </c>
      <c r="F24" s="9" t="s">
        <v>1076</v>
      </c>
      <c r="G24" s="9">
        <v>30</v>
      </c>
      <c r="H24" s="13"/>
    </row>
    <row r="25" s="1" customFormat="1" customHeight="1" outlineLevel="1" spans="1:8">
      <c r="A25" s="16">
        <v>10</v>
      </c>
      <c r="B25" s="13" t="s">
        <v>286</v>
      </c>
      <c r="C25" s="12" t="s">
        <v>235</v>
      </c>
      <c r="D25" s="9">
        <v>75</v>
      </c>
      <c r="E25" s="9">
        <v>30</v>
      </c>
      <c r="F25" s="9" t="s">
        <v>1076</v>
      </c>
      <c r="G25" s="9">
        <v>30</v>
      </c>
      <c r="H25" s="13"/>
    </row>
    <row r="26" s="1" customFormat="1" customHeight="1" outlineLevel="1" spans="1:8">
      <c r="A26" s="16">
        <v>11</v>
      </c>
      <c r="B26" s="13" t="s">
        <v>287</v>
      </c>
      <c r="C26" s="12" t="s">
        <v>235</v>
      </c>
      <c r="D26" s="9">
        <v>75</v>
      </c>
      <c r="E26" s="9">
        <v>30</v>
      </c>
      <c r="F26" s="9" t="s">
        <v>1076</v>
      </c>
      <c r="G26" s="9">
        <v>30</v>
      </c>
      <c r="H26" s="13"/>
    </row>
    <row r="27" s="1" customFormat="1" customHeight="1" outlineLevel="1" spans="1:8">
      <c r="A27" s="16">
        <v>12</v>
      </c>
      <c r="B27" s="13" t="s">
        <v>288</v>
      </c>
      <c r="C27" s="12" t="s">
        <v>235</v>
      </c>
      <c r="D27" s="9">
        <v>75</v>
      </c>
      <c r="E27" s="9">
        <v>30</v>
      </c>
      <c r="F27" s="9" t="s">
        <v>1076</v>
      </c>
      <c r="G27" s="9">
        <v>30</v>
      </c>
      <c r="H27" s="13"/>
    </row>
    <row r="28" s="1" customFormat="1" customHeight="1" outlineLevel="1" spans="1:8">
      <c r="A28" s="16">
        <v>13</v>
      </c>
      <c r="B28" s="13" t="s">
        <v>290</v>
      </c>
      <c r="C28" s="12" t="s">
        <v>235</v>
      </c>
      <c r="D28" s="9">
        <v>75</v>
      </c>
      <c r="E28" s="9">
        <v>30</v>
      </c>
      <c r="F28" s="9" t="s">
        <v>1076</v>
      </c>
      <c r="G28" s="9">
        <v>30</v>
      </c>
      <c r="H28" s="13"/>
    </row>
    <row r="29" s="1" customFormat="1" customHeight="1" outlineLevel="1" spans="1:8">
      <c r="A29" s="16">
        <v>14</v>
      </c>
      <c r="B29" s="13" t="s">
        <v>291</v>
      </c>
      <c r="C29" s="12" t="s">
        <v>235</v>
      </c>
      <c r="D29" s="9">
        <v>75</v>
      </c>
      <c r="E29" s="9">
        <v>30</v>
      </c>
      <c r="F29" s="9" t="s">
        <v>1076</v>
      </c>
      <c r="G29" s="9">
        <v>30</v>
      </c>
      <c r="H29" s="13"/>
    </row>
    <row r="30" s="1" customFormat="1" customHeight="1" outlineLevel="1" spans="1:8">
      <c r="A30" s="16">
        <v>15</v>
      </c>
      <c r="B30" s="13" t="s">
        <v>292</v>
      </c>
      <c r="C30" s="12" t="s">
        <v>235</v>
      </c>
      <c r="D30" s="9">
        <v>75</v>
      </c>
      <c r="E30" s="9">
        <v>30</v>
      </c>
      <c r="F30" s="9" t="s">
        <v>1076</v>
      </c>
      <c r="G30" s="9">
        <v>30</v>
      </c>
      <c r="H30" s="13"/>
    </row>
    <row r="31" s="1" customFormat="1" customHeight="1" outlineLevel="1" spans="1:8">
      <c r="A31" s="16">
        <v>16</v>
      </c>
      <c r="B31" s="13" t="s">
        <v>293</v>
      </c>
      <c r="C31" s="12" t="s">
        <v>235</v>
      </c>
      <c r="D31" s="9">
        <v>75</v>
      </c>
      <c r="E31" s="9">
        <v>30</v>
      </c>
      <c r="F31" s="9" t="s">
        <v>1076</v>
      </c>
      <c r="G31" s="9">
        <v>30</v>
      </c>
      <c r="H31" s="13"/>
    </row>
    <row r="32" s="1" customFormat="1" customHeight="1" outlineLevel="1" spans="1:8">
      <c r="A32" s="16">
        <v>17</v>
      </c>
      <c r="B32" s="13" t="s">
        <v>294</v>
      </c>
      <c r="C32" s="12" t="s">
        <v>235</v>
      </c>
      <c r="D32" s="9">
        <v>75</v>
      </c>
      <c r="E32" s="9">
        <v>30</v>
      </c>
      <c r="F32" s="9" t="s">
        <v>1076</v>
      </c>
      <c r="G32" s="9">
        <v>30</v>
      </c>
      <c r="H32" s="13"/>
    </row>
    <row r="33" s="1" customFormat="1" customHeight="1" outlineLevel="1" spans="1:8">
      <c r="A33" s="16">
        <v>18</v>
      </c>
      <c r="B33" s="13" t="s">
        <v>295</v>
      </c>
      <c r="C33" s="12" t="s">
        <v>235</v>
      </c>
      <c r="D33" s="9">
        <v>75</v>
      </c>
      <c r="E33" s="9">
        <v>30</v>
      </c>
      <c r="F33" s="9" t="s">
        <v>1076</v>
      </c>
      <c r="G33" s="9">
        <v>30</v>
      </c>
      <c r="H33" s="13"/>
    </row>
    <row r="34" s="1" customFormat="1" customHeight="1" outlineLevel="1" spans="1:8">
      <c r="A34" s="16">
        <v>19</v>
      </c>
      <c r="B34" s="13" t="s">
        <v>296</v>
      </c>
      <c r="C34" s="12" t="s">
        <v>235</v>
      </c>
      <c r="D34" s="9">
        <v>75</v>
      </c>
      <c r="E34" s="9">
        <v>30</v>
      </c>
      <c r="F34" s="9" t="s">
        <v>1076</v>
      </c>
      <c r="G34" s="9">
        <v>30</v>
      </c>
      <c r="H34" s="13"/>
    </row>
    <row r="35" s="1" customFormat="1" customHeight="1" outlineLevel="1" spans="1:8">
      <c r="A35" s="16">
        <v>20</v>
      </c>
      <c r="B35" s="13" t="s">
        <v>297</v>
      </c>
      <c r="C35" s="12" t="s">
        <v>235</v>
      </c>
      <c r="D35" s="9">
        <v>75</v>
      </c>
      <c r="E35" s="9">
        <v>30</v>
      </c>
      <c r="F35" s="9" t="s">
        <v>1076</v>
      </c>
      <c r="G35" s="9">
        <v>30</v>
      </c>
      <c r="H35" s="13"/>
    </row>
    <row r="36" s="1" customFormat="1" customHeight="1" outlineLevel="1" spans="1:8">
      <c r="A36" s="16">
        <v>21</v>
      </c>
      <c r="B36" s="13" t="s">
        <v>298</v>
      </c>
      <c r="C36" s="12" t="s">
        <v>235</v>
      </c>
      <c r="D36" s="9">
        <v>75</v>
      </c>
      <c r="E36" s="9">
        <v>30</v>
      </c>
      <c r="F36" s="9" t="s">
        <v>1076</v>
      </c>
      <c r="G36" s="9">
        <v>30</v>
      </c>
      <c r="H36" s="13"/>
    </row>
    <row r="37" customHeight="1" outlineLevel="1" spans="1:8">
      <c r="A37" s="16">
        <v>22</v>
      </c>
      <c r="B37" s="13" t="s">
        <v>1083</v>
      </c>
      <c r="C37" s="12" t="s">
        <v>235</v>
      </c>
      <c r="D37" s="9">
        <v>45</v>
      </c>
      <c r="E37" s="9">
        <v>10</v>
      </c>
      <c r="F37" s="9" t="s">
        <v>1076</v>
      </c>
      <c r="G37" s="9">
        <v>10</v>
      </c>
      <c r="H37" s="13"/>
    </row>
    <row r="38" customHeight="1" outlineLevel="1" spans="3:3">
      <c r="C38" s="17"/>
    </row>
    <row r="39" s="1" customFormat="1" customHeight="1" outlineLevel="1" spans="4:4">
      <c r="D39" s="2"/>
    </row>
    <row r="40" s="1" customFormat="1" customHeight="1" outlineLevel="1" spans="4:4">
      <c r="D40" s="2"/>
    </row>
    <row r="41" s="1" customFormat="1" customHeight="1" outlineLevel="1" spans="4:4">
      <c r="D41" s="2"/>
    </row>
    <row r="42" s="1" customFormat="1" customHeight="1" outlineLevel="1" spans="4:4">
      <c r="D42" s="2"/>
    </row>
  </sheetData>
  <mergeCells count="5">
    <mergeCell ref="A1:B1"/>
    <mergeCell ref="A2:H2"/>
    <mergeCell ref="A4:H4"/>
    <mergeCell ref="A12:H12"/>
    <mergeCell ref="A15:H15"/>
  </mergeCells>
  <printOptions horizontalCentered="1"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9" tint="0.6"/>
  </sheetPr>
  <dimension ref="A1:M38"/>
  <sheetViews>
    <sheetView workbookViewId="0">
      <selection activeCell="D18" sqref="D18"/>
    </sheetView>
  </sheetViews>
  <sheetFormatPr defaultColWidth="8" defaultRowHeight="14.25"/>
  <cols>
    <col min="1" max="1" width="3.2" style="1" customWidth="1"/>
    <col min="2" max="2" width="20.7" style="1" customWidth="1"/>
    <col min="3" max="3" width="6.1" style="1" customWidth="1"/>
    <col min="4" max="4" width="10.1" style="2" customWidth="1"/>
    <col min="5" max="5" width="11.7" style="1" customWidth="1"/>
    <col min="6" max="6" width="9.5" style="1" customWidth="1"/>
    <col min="7" max="7" width="7.4" style="1" customWidth="1"/>
    <col min="8" max="8" width="11.5" style="1" customWidth="1"/>
    <col min="9" max="12" width="8" style="1"/>
    <col min="13" max="13" width="10.4" style="1" customWidth="1"/>
    <col min="14" max="247" width="8" style="1"/>
    <col min="248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1068</v>
      </c>
      <c r="B2" s="5"/>
      <c r="C2" s="5"/>
      <c r="D2" s="5"/>
      <c r="E2" s="5"/>
      <c r="F2" s="5"/>
      <c r="G2" s="5"/>
      <c r="H2" s="5"/>
    </row>
    <row r="3" s="1" customFormat="1" ht="34.05" customHeight="1" spans="1:8">
      <c r="A3" s="18" t="s">
        <v>2</v>
      </c>
      <c r="B3" s="18" t="s">
        <v>3</v>
      </c>
      <c r="C3" s="18" t="s">
        <v>4</v>
      </c>
      <c r="D3" s="19" t="s">
        <v>1069</v>
      </c>
      <c r="E3" s="20" t="s">
        <v>1070</v>
      </c>
      <c r="F3" s="19" t="s">
        <v>1071</v>
      </c>
      <c r="G3" s="19" t="s">
        <v>1072</v>
      </c>
      <c r="H3" s="18" t="s">
        <v>1073</v>
      </c>
    </row>
    <row r="4" s="1" customFormat="1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customHeight="1" outlineLevel="1" spans="1:13">
      <c r="A5" s="12">
        <v>1</v>
      </c>
      <c r="B5" s="13" t="s">
        <v>1075</v>
      </c>
      <c r="C5" s="12" t="s">
        <v>235</v>
      </c>
      <c r="D5" s="31">
        <v>340</v>
      </c>
      <c r="E5" s="35">
        <v>15</v>
      </c>
      <c r="F5" s="31" t="s">
        <v>1076</v>
      </c>
      <c r="G5" s="35">
        <v>15</v>
      </c>
      <c r="H5" s="22"/>
      <c r="I5" s="24"/>
      <c r="J5" s="48"/>
      <c r="K5" s="24"/>
      <c r="L5" s="48"/>
      <c r="M5" s="25"/>
    </row>
    <row r="6" s="1" customFormat="1" customHeight="1" outlineLevel="1" spans="1:13">
      <c r="A6" s="12">
        <v>2</v>
      </c>
      <c r="B6" s="13" t="s">
        <v>1077</v>
      </c>
      <c r="C6" s="12" t="s">
        <v>235</v>
      </c>
      <c r="D6" s="31">
        <v>360</v>
      </c>
      <c r="E6" s="35">
        <v>15</v>
      </c>
      <c r="F6" s="31" t="s">
        <v>1076</v>
      </c>
      <c r="G6" s="35">
        <v>15</v>
      </c>
      <c r="H6" s="22"/>
      <c r="I6" s="24"/>
      <c r="J6" s="48"/>
      <c r="K6" s="24"/>
      <c r="L6" s="48"/>
      <c r="M6" s="25"/>
    </row>
    <row r="7" s="1" customFormat="1" customHeight="1" outlineLevel="1" spans="1:13">
      <c r="A7" s="12">
        <v>3</v>
      </c>
      <c r="B7" s="13" t="s">
        <v>241</v>
      </c>
      <c r="C7" s="12" t="s">
        <v>235</v>
      </c>
      <c r="D7" s="31">
        <v>380</v>
      </c>
      <c r="E7" s="35">
        <v>15</v>
      </c>
      <c r="F7" s="31" t="s">
        <v>1076</v>
      </c>
      <c r="G7" s="35">
        <v>15</v>
      </c>
      <c r="H7" s="22"/>
      <c r="I7" s="24"/>
      <c r="J7" s="48"/>
      <c r="K7" s="24"/>
      <c r="L7" s="48"/>
      <c r="M7" s="25"/>
    </row>
    <row r="8" s="1" customFormat="1" customHeight="1" outlineLevel="1" spans="1:13">
      <c r="A8" s="12">
        <v>4</v>
      </c>
      <c r="B8" s="13" t="s">
        <v>243</v>
      </c>
      <c r="C8" s="12" t="s">
        <v>235</v>
      </c>
      <c r="D8" s="31">
        <v>410</v>
      </c>
      <c r="E8" s="35">
        <v>15</v>
      </c>
      <c r="F8" s="31" t="s">
        <v>1076</v>
      </c>
      <c r="G8" s="35">
        <v>15</v>
      </c>
      <c r="H8" s="22"/>
      <c r="I8" s="24"/>
      <c r="J8" s="48"/>
      <c r="K8" s="24"/>
      <c r="L8" s="48"/>
      <c r="M8" s="25"/>
    </row>
    <row r="9" s="1" customFormat="1" customHeight="1" outlineLevel="1" spans="1:13">
      <c r="A9" s="12">
        <v>5</v>
      </c>
      <c r="B9" s="13" t="s">
        <v>245</v>
      </c>
      <c r="C9" s="12" t="s">
        <v>235</v>
      </c>
      <c r="D9" s="31">
        <v>460</v>
      </c>
      <c r="E9" s="35">
        <v>15</v>
      </c>
      <c r="F9" s="31" t="s">
        <v>1076</v>
      </c>
      <c r="G9" s="35">
        <v>15</v>
      </c>
      <c r="H9" s="22"/>
      <c r="I9" s="26"/>
      <c r="J9" s="48"/>
      <c r="K9" s="26"/>
      <c r="L9" s="26"/>
      <c r="M9" s="25"/>
    </row>
    <row r="10" s="1" customFormat="1" customHeight="1" outlineLevel="1" spans="1:13">
      <c r="A10" s="18" t="s">
        <v>228</v>
      </c>
      <c r="B10" s="18"/>
      <c r="C10" s="18"/>
      <c r="D10" s="27"/>
      <c r="E10" s="35"/>
      <c r="F10" s="27"/>
      <c r="G10" s="27"/>
      <c r="H10" s="22"/>
      <c r="I10" s="26"/>
      <c r="J10" s="48"/>
      <c r="K10" s="26"/>
      <c r="L10" s="26"/>
      <c r="M10" s="25"/>
    </row>
    <row r="11" s="1" customFormat="1" customHeight="1" outlineLevel="1" spans="1:13">
      <c r="A11" s="12">
        <v>1</v>
      </c>
      <c r="B11" s="13" t="s">
        <v>229</v>
      </c>
      <c r="C11" s="12" t="s">
        <v>8</v>
      </c>
      <c r="D11" s="31">
        <v>560</v>
      </c>
      <c r="E11" s="31">
        <v>260</v>
      </c>
      <c r="F11" s="31" t="s">
        <v>1078</v>
      </c>
      <c r="G11" s="31">
        <v>260</v>
      </c>
      <c r="H11" s="47" t="s">
        <v>1079</v>
      </c>
      <c r="I11" s="24"/>
      <c r="J11" s="48"/>
      <c r="K11" s="24"/>
      <c r="L11" s="24"/>
      <c r="M11" s="49"/>
    </row>
    <row r="12" s="1" customFormat="1" customHeight="1" outlineLevel="1" spans="1:13">
      <c r="A12" s="12">
        <v>2</v>
      </c>
      <c r="B12" s="13" t="s">
        <v>231</v>
      </c>
      <c r="C12" s="12" t="s">
        <v>8</v>
      </c>
      <c r="D12" s="31">
        <v>660</v>
      </c>
      <c r="E12" s="31">
        <v>260</v>
      </c>
      <c r="F12" s="31" t="s">
        <v>1078</v>
      </c>
      <c r="G12" s="31">
        <v>260</v>
      </c>
      <c r="H12" s="47" t="s">
        <v>1079</v>
      </c>
      <c r="I12" s="24"/>
      <c r="J12" s="48"/>
      <c r="K12" s="24"/>
      <c r="L12" s="24"/>
      <c r="M12" s="25"/>
    </row>
    <row r="13" s="1" customFormat="1" ht="18" customHeight="1" outlineLevel="1" spans="1:13">
      <c r="A13" s="18" t="s">
        <v>269</v>
      </c>
      <c r="B13" s="18"/>
      <c r="C13" s="18"/>
      <c r="D13" s="27"/>
      <c r="E13" s="35"/>
      <c r="F13" s="27"/>
      <c r="G13" s="27"/>
      <c r="H13" s="22"/>
      <c r="I13" s="24"/>
      <c r="J13" s="48"/>
      <c r="K13" s="24"/>
      <c r="L13" s="24"/>
      <c r="M13" s="49"/>
    </row>
    <row r="14" s="1" customFormat="1" customHeight="1" outlineLevel="1" spans="1:13">
      <c r="A14" s="16">
        <v>1</v>
      </c>
      <c r="B14" s="13" t="s">
        <v>270</v>
      </c>
      <c r="C14" s="12" t="s">
        <v>235</v>
      </c>
      <c r="D14" s="31">
        <v>270</v>
      </c>
      <c r="E14" s="35">
        <v>15</v>
      </c>
      <c r="F14" s="15" t="s">
        <v>1076</v>
      </c>
      <c r="G14" s="15">
        <v>15</v>
      </c>
      <c r="H14" s="47"/>
      <c r="I14" s="24"/>
      <c r="J14" s="48"/>
      <c r="K14" s="24"/>
      <c r="L14" s="48"/>
      <c r="M14" s="49"/>
    </row>
    <row r="15" s="1" customFormat="1" customHeight="1" outlineLevel="1" spans="1:13">
      <c r="A15" s="16">
        <v>2</v>
      </c>
      <c r="B15" s="13" t="s">
        <v>272</v>
      </c>
      <c r="C15" s="12" t="s">
        <v>273</v>
      </c>
      <c r="D15" s="31">
        <v>580</v>
      </c>
      <c r="E15" s="35">
        <v>13</v>
      </c>
      <c r="F15" s="15" t="s">
        <v>1076</v>
      </c>
      <c r="G15" s="15">
        <v>13</v>
      </c>
      <c r="H15" s="22"/>
      <c r="I15" s="24"/>
      <c r="J15" s="48"/>
      <c r="K15" s="24"/>
      <c r="L15" s="48"/>
      <c r="M15" s="25"/>
    </row>
    <row r="16" s="1" customFormat="1" customHeight="1" spans="1:13">
      <c r="A16" s="16">
        <v>3</v>
      </c>
      <c r="B16" s="13" t="s">
        <v>1080</v>
      </c>
      <c r="C16" s="12" t="s">
        <v>235</v>
      </c>
      <c r="D16" s="31">
        <v>75</v>
      </c>
      <c r="E16" s="35">
        <v>24</v>
      </c>
      <c r="F16" s="15" t="s">
        <v>1076</v>
      </c>
      <c r="G16" s="15">
        <v>24</v>
      </c>
      <c r="H16" s="47"/>
      <c r="I16" s="24"/>
      <c r="J16" s="48"/>
      <c r="K16" s="24"/>
      <c r="L16" s="48"/>
      <c r="M16" s="25"/>
    </row>
    <row r="17" s="1" customFormat="1" customHeight="1" outlineLevel="1" spans="1:13">
      <c r="A17" s="16">
        <v>4</v>
      </c>
      <c r="B17" s="13" t="s">
        <v>1081</v>
      </c>
      <c r="C17" s="12" t="s">
        <v>254</v>
      </c>
      <c r="D17" s="31">
        <v>75</v>
      </c>
      <c r="E17" s="35">
        <v>24</v>
      </c>
      <c r="F17" s="15" t="s">
        <v>1076</v>
      </c>
      <c r="G17" s="35">
        <v>24</v>
      </c>
      <c r="H17" s="47"/>
      <c r="I17" s="24"/>
      <c r="J17" s="48"/>
      <c r="K17" s="24"/>
      <c r="L17" s="48"/>
      <c r="M17" s="25"/>
    </row>
    <row r="18" s="1" customFormat="1" customHeight="1" outlineLevel="1" spans="1:13">
      <c r="A18" s="16">
        <v>5</v>
      </c>
      <c r="B18" s="13" t="s">
        <v>1082</v>
      </c>
      <c r="C18" s="12" t="s">
        <v>254</v>
      </c>
      <c r="D18" s="31">
        <v>75</v>
      </c>
      <c r="E18" s="35">
        <v>24</v>
      </c>
      <c r="F18" s="15" t="s">
        <v>1076</v>
      </c>
      <c r="G18" s="35">
        <v>24</v>
      </c>
      <c r="H18" s="22"/>
      <c r="I18" s="24"/>
      <c r="J18" s="48"/>
      <c r="K18" s="24"/>
      <c r="L18" s="48"/>
      <c r="M18" s="25"/>
    </row>
    <row r="19" s="1" customFormat="1" customHeight="1" outlineLevel="1" spans="1:13">
      <c r="A19" s="16">
        <v>6</v>
      </c>
      <c r="B19" s="13" t="s">
        <v>282</v>
      </c>
      <c r="C19" s="12" t="s">
        <v>235</v>
      </c>
      <c r="D19" s="31">
        <v>60</v>
      </c>
      <c r="E19" s="35">
        <v>24</v>
      </c>
      <c r="F19" s="15" t="s">
        <v>1076</v>
      </c>
      <c r="G19" s="35">
        <v>24</v>
      </c>
      <c r="H19" s="22"/>
      <c r="I19" s="24"/>
      <c r="J19" s="48"/>
      <c r="K19" s="24"/>
      <c r="L19" s="48"/>
      <c r="M19" s="25"/>
    </row>
    <row r="20" s="1" customFormat="1" customHeight="1" outlineLevel="1" spans="1:13">
      <c r="A20" s="16">
        <v>7</v>
      </c>
      <c r="B20" s="13" t="s">
        <v>283</v>
      </c>
      <c r="C20" s="12" t="s">
        <v>235</v>
      </c>
      <c r="D20" s="31">
        <v>60</v>
      </c>
      <c r="E20" s="35">
        <v>24</v>
      </c>
      <c r="F20" s="15" t="s">
        <v>1076</v>
      </c>
      <c r="G20" s="35">
        <v>24</v>
      </c>
      <c r="H20" s="22"/>
      <c r="I20" s="24"/>
      <c r="J20" s="48"/>
      <c r="K20" s="24"/>
      <c r="L20" s="48"/>
      <c r="M20" s="25"/>
    </row>
    <row r="21" s="1" customFormat="1" customHeight="1" outlineLevel="1" spans="1:13">
      <c r="A21" s="16">
        <v>8</v>
      </c>
      <c r="B21" s="13" t="s">
        <v>284</v>
      </c>
      <c r="C21" s="12" t="s">
        <v>235</v>
      </c>
      <c r="D21" s="31">
        <v>60</v>
      </c>
      <c r="E21" s="35">
        <v>24</v>
      </c>
      <c r="F21" s="15" t="s">
        <v>1076</v>
      </c>
      <c r="G21" s="35">
        <v>24</v>
      </c>
      <c r="H21" s="22"/>
      <c r="I21" s="24"/>
      <c r="J21" s="48"/>
      <c r="K21" s="24"/>
      <c r="L21" s="48"/>
      <c r="M21" s="25"/>
    </row>
    <row r="22" s="1" customFormat="1" customHeight="1" outlineLevel="1" spans="1:13">
      <c r="A22" s="16">
        <v>9</v>
      </c>
      <c r="B22" s="13" t="s">
        <v>285</v>
      </c>
      <c r="C22" s="12" t="s">
        <v>235</v>
      </c>
      <c r="D22" s="31">
        <v>60</v>
      </c>
      <c r="E22" s="35">
        <v>24</v>
      </c>
      <c r="F22" s="15" t="s">
        <v>1076</v>
      </c>
      <c r="G22" s="35">
        <v>24</v>
      </c>
      <c r="H22" s="22"/>
      <c r="I22" s="24"/>
      <c r="J22" s="48"/>
      <c r="K22" s="24"/>
      <c r="L22" s="48"/>
      <c r="M22" s="25"/>
    </row>
    <row r="23" s="1" customFormat="1" customHeight="1" outlineLevel="1" spans="1:13">
      <c r="A23" s="16">
        <v>10</v>
      </c>
      <c r="B23" s="13" t="s">
        <v>286</v>
      </c>
      <c r="C23" s="12" t="s">
        <v>235</v>
      </c>
      <c r="D23" s="31">
        <v>60</v>
      </c>
      <c r="E23" s="35">
        <v>24</v>
      </c>
      <c r="F23" s="15" t="s">
        <v>1076</v>
      </c>
      <c r="G23" s="35">
        <v>24</v>
      </c>
      <c r="H23" s="22"/>
      <c r="I23" s="24"/>
      <c r="J23" s="48"/>
      <c r="K23" s="24"/>
      <c r="L23" s="48"/>
      <c r="M23" s="25"/>
    </row>
    <row r="24" s="1" customFormat="1" customHeight="1" outlineLevel="1" spans="1:13">
      <c r="A24" s="16">
        <v>11</v>
      </c>
      <c r="B24" s="13" t="s">
        <v>287</v>
      </c>
      <c r="C24" s="12" t="s">
        <v>235</v>
      </c>
      <c r="D24" s="31">
        <v>60</v>
      </c>
      <c r="E24" s="35">
        <v>24</v>
      </c>
      <c r="F24" s="15" t="s">
        <v>1076</v>
      </c>
      <c r="G24" s="35">
        <v>24</v>
      </c>
      <c r="H24" s="22"/>
      <c r="I24" s="24"/>
      <c r="J24" s="48"/>
      <c r="K24" s="24"/>
      <c r="L24" s="48"/>
      <c r="M24" s="25"/>
    </row>
    <row r="25" s="1" customFormat="1" customHeight="1" outlineLevel="1" spans="1:13">
      <c r="A25" s="16">
        <v>12</v>
      </c>
      <c r="B25" s="13" t="s">
        <v>288</v>
      </c>
      <c r="C25" s="12" t="s">
        <v>235</v>
      </c>
      <c r="D25" s="31">
        <v>60</v>
      </c>
      <c r="E25" s="35">
        <v>24</v>
      </c>
      <c r="F25" s="15" t="s">
        <v>1076</v>
      </c>
      <c r="G25" s="35">
        <v>24</v>
      </c>
      <c r="H25" s="22"/>
      <c r="I25" s="24"/>
      <c r="J25" s="48"/>
      <c r="K25" s="24"/>
      <c r="L25" s="48"/>
      <c r="M25" s="25"/>
    </row>
    <row r="26" s="1" customFormat="1" customHeight="1" outlineLevel="1" spans="1:13">
      <c r="A26" s="16">
        <v>13</v>
      </c>
      <c r="B26" s="13" t="s">
        <v>290</v>
      </c>
      <c r="C26" s="12" t="s">
        <v>235</v>
      </c>
      <c r="D26" s="31">
        <v>60</v>
      </c>
      <c r="E26" s="35">
        <v>24</v>
      </c>
      <c r="F26" s="15" t="s">
        <v>1076</v>
      </c>
      <c r="G26" s="35">
        <v>24</v>
      </c>
      <c r="H26" s="22"/>
      <c r="I26" s="24"/>
      <c r="J26" s="48"/>
      <c r="K26" s="24"/>
      <c r="L26" s="48"/>
      <c r="M26" s="25"/>
    </row>
    <row r="27" s="1" customFormat="1" customHeight="1" outlineLevel="1" spans="1:13">
      <c r="A27" s="16">
        <v>14</v>
      </c>
      <c r="B27" s="13" t="s">
        <v>291</v>
      </c>
      <c r="C27" s="12" t="s">
        <v>235</v>
      </c>
      <c r="D27" s="31">
        <v>60</v>
      </c>
      <c r="E27" s="35">
        <v>24</v>
      </c>
      <c r="F27" s="15" t="s">
        <v>1076</v>
      </c>
      <c r="G27" s="35">
        <v>24</v>
      </c>
      <c r="H27" s="22"/>
      <c r="I27" s="24"/>
      <c r="J27" s="48"/>
      <c r="K27" s="24"/>
      <c r="L27" s="48"/>
      <c r="M27" s="25"/>
    </row>
    <row r="28" s="1" customFormat="1" customHeight="1" outlineLevel="1" spans="1:13">
      <c r="A28" s="16">
        <v>15</v>
      </c>
      <c r="B28" s="13" t="s">
        <v>292</v>
      </c>
      <c r="C28" s="12" t="s">
        <v>235</v>
      </c>
      <c r="D28" s="31">
        <v>60</v>
      </c>
      <c r="E28" s="35">
        <v>24</v>
      </c>
      <c r="F28" s="15" t="s">
        <v>1076</v>
      </c>
      <c r="G28" s="35">
        <v>24</v>
      </c>
      <c r="H28" s="22"/>
      <c r="I28" s="24"/>
      <c r="J28" s="48"/>
      <c r="K28" s="24"/>
      <c r="L28" s="48"/>
      <c r="M28" s="25"/>
    </row>
    <row r="29" s="1" customFormat="1" customHeight="1" outlineLevel="1" spans="1:13">
      <c r="A29" s="16">
        <v>16</v>
      </c>
      <c r="B29" s="13" t="s">
        <v>293</v>
      </c>
      <c r="C29" s="12" t="s">
        <v>235</v>
      </c>
      <c r="D29" s="31">
        <v>60</v>
      </c>
      <c r="E29" s="35">
        <v>24</v>
      </c>
      <c r="F29" s="15" t="s">
        <v>1076</v>
      </c>
      <c r="G29" s="35">
        <v>24</v>
      </c>
      <c r="H29" s="22"/>
      <c r="I29" s="24"/>
      <c r="J29" s="48"/>
      <c r="K29" s="24"/>
      <c r="L29" s="48"/>
      <c r="M29" s="25"/>
    </row>
    <row r="30" s="1" customFormat="1" customHeight="1" outlineLevel="1" spans="1:13">
      <c r="A30" s="16">
        <v>17</v>
      </c>
      <c r="B30" s="13" t="s">
        <v>294</v>
      </c>
      <c r="C30" s="12" t="s">
        <v>235</v>
      </c>
      <c r="D30" s="31">
        <v>60</v>
      </c>
      <c r="E30" s="35">
        <v>24</v>
      </c>
      <c r="F30" s="15" t="s">
        <v>1076</v>
      </c>
      <c r="G30" s="35">
        <v>24</v>
      </c>
      <c r="H30" s="22"/>
      <c r="I30" s="24"/>
      <c r="J30" s="48"/>
      <c r="K30" s="24"/>
      <c r="L30" s="48"/>
      <c r="M30" s="25"/>
    </row>
    <row r="31" s="1" customFormat="1" customHeight="1" outlineLevel="1" spans="1:13">
      <c r="A31" s="16">
        <v>18</v>
      </c>
      <c r="B31" s="13" t="s">
        <v>295</v>
      </c>
      <c r="C31" s="12" t="s">
        <v>235</v>
      </c>
      <c r="D31" s="31">
        <v>60</v>
      </c>
      <c r="E31" s="35">
        <v>24</v>
      </c>
      <c r="F31" s="15" t="s">
        <v>1076</v>
      </c>
      <c r="G31" s="35">
        <v>24</v>
      </c>
      <c r="H31" s="22"/>
      <c r="I31" s="24"/>
      <c r="J31" s="48"/>
      <c r="K31" s="24"/>
      <c r="L31" s="48"/>
      <c r="M31" s="25"/>
    </row>
    <row r="32" customHeight="1" outlineLevel="1" spans="1:13">
      <c r="A32" s="16">
        <v>19</v>
      </c>
      <c r="B32" s="13" t="s">
        <v>296</v>
      </c>
      <c r="C32" s="12" t="s">
        <v>235</v>
      </c>
      <c r="D32" s="31">
        <v>60</v>
      </c>
      <c r="E32" s="35">
        <v>24</v>
      </c>
      <c r="F32" s="15" t="s">
        <v>1076</v>
      </c>
      <c r="G32" s="35">
        <v>24</v>
      </c>
      <c r="H32" s="22"/>
      <c r="I32" s="24"/>
      <c r="J32" s="48"/>
      <c r="K32" s="24"/>
      <c r="L32" s="48"/>
      <c r="M32" s="25"/>
    </row>
    <row r="33" customHeight="1" outlineLevel="1" spans="1:8">
      <c r="A33" s="16">
        <v>20</v>
      </c>
      <c r="B33" s="13" t="s">
        <v>297</v>
      </c>
      <c r="C33" s="12" t="s">
        <v>235</v>
      </c>
      <c r="D33" s="31">
        <v>60</v>
      </c>
      <c r="E33" s="35">
        <v>24</v>
      </c>
      <c r="F33" s="15" t="s">
        <v>1076</v>
      </c>
      <c r="G33" s="35">
        <v>24</v>
      </c>
      <c r="H33" s="22"/>
    </row>
    <row r="34" customHeight="1" outlineLevel="1" spans="1:8">
      <c r="A34" s="16">
        <v>21</v>
      </c>
      <c r="B34" s="13" t="s">
        <v>298</v>
      </c>
      <c r="C34" s="12" t="s">
        <v>235</v>
      </c>
      <c r="D34" s="31">
        <v>60</v>
      </c>
      <c r="E34" s="35">
        <v>24</v>
      </c>
      <c r="F34" s="15" t="s">
        <v>1076</v>
      </c>
      <c r="G34" s="35">
        <v>24</v>
      </c>
      <c r="H34" s="22"/>
    </row>
    <row r="35" s="1" customFormat="1" customHeight="1" outlineLevel="1" spans="1:8">
      <c r="A35" s="16">
        <v>22</v>
      </c>
      <c r="B35" s="13" t="s">
        <v>1083</v>
      </c>
      <c r="C35" s="12" t="s">
        <v>235</v>
      </c>
      <c r="D35" s="31">
        <v>50</v>
      </c>
      <c r="E35" s="35">
        <v>24</v>
      </c>
      <c r="F35" s="15" t="s">
        <v>1076</v>
      </c>
      <c r="G35" s="35">
        <v>24</v>
      </c>
      <c r="H35" s="22"/>
    </row>
    <row r="36" s="1" customFormat="1" customHeight="1" outlineLevel="1" spans="4:4">
      <c r="D36" s="2"/>
    </row>
    <row r="37" s="1" customFormat="1" customHeight="1" outlineLevel="1" spans="4:4">
      <c r="D37" s="2"/>
    </row>
    <row r="38" s="1" customFormat="1" customHeight="1" outlineLevel="1" spans="4:4">
      <c r="D38" s="2"/>
    </row>
  </sheetData>
  <mergeCells count="5">
    <mergeCell ref="A1:B1"/>
    <mergeCell ref="A2:H2"/>
    <mergeCell ref="A4:H4"/>
    <mergeCell ref="A10:C10"/>
    <mergeCell ref="A13:C13"/>
  </mergeCells>
  <printOptions horizontalCentered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0.6"/>
    <outlinePr summaryBelow="0"/>
  </sheetPr>
  <dimension ref="A1:IA40"/>
  <sheetViews>
    <sheetView workbookViewId="0">
      <selection activeCell="E5" sqref="E5"/>
    </sheetView>
  </sheetViews>
  <sheetFormatPr defaultColWidth="9" defaultRowHeight="14.25"/>
  <cols>
    <col min="1" max="1" width="3.7" style="43" customWidth="1"/>
    <col min="2" max="2" width="23.5" style="3" customWidth="1"/>
    <col min="3" max="3" width="5.4" style="43" customWidth="1"/>
    <col min="4" max="4" width="10.7" style="3" customWidth="1"/>
    <col min="5" max="5" width="8.6" style="3" customWidth="1"/>
    <col min="6" max="6" width="9.4" style="3" customWidth="1"/>
    <col min="7" max="7" width="8.9" style="3" customWidth="1"/>
    <col min="8" max="8" width="10.7" style="3" customWidth="1"/>
    <col min="9" max="16384" width="9" style="3"/>
  </cols>
  <sheetData>
    <row r="1" ht="23.25" customHeight="1" spans="1:235">
      <c r="A1" s="4"/>
      <c r="B1" s="4"/>
      <c r="D1" s="4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ht="42" customHeight="1" spans="1:8">
      <c r="A2" s="5" t="s">
        <v>1084</v>
      </c>
      <c r="B2" s="5"/>
      <c r="C2" s="5"/>
      <c r="D2" s="5"/>
      <c r="E2" s="5"/>
      <c r="F2" s="5"/>
      <c r="G2" s="5"/>
      <c r="H2" s="5"/>
    </row>
    <row r="3" ht="27" customHeight="1" outlineLevel="1" spans="1:8">
      <c r="A3" s="18" t="s">
        <v>2</v>
      </c>
      <c r="B3" s="18" t="s">
        <v>3</v>
      </c>
      <c r="C3" s="18" t="s">
        <v>4</v>
      </c>
      <c r="D3" s="19" t="s">
        <v>1069</v>
      </c>
      <c r="E3" s="19" t="s">
        <v>1085</v>
      </c>
      <c r="F3" s="19" t="s">
        <v>1071</v>
      </c>
      <c r="G3" s="19" t="s">
        <v>1072</v>
      </c>
      <c r="H3" s="18" t="s">
        <v>1073</v>
      </c>
    </row>
    <row r="4" ht="15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ht="15" customHeight="1" outlineLevel="1" spans="1:14">
      <c r="A5" s="12">
        <v>1</v>
      </c>
      <c r="B5" s="13" t="s">
        <v>239</v>
      </c>
      <c r="C5" s="12" t="s">
        <v>235</v>
      </c>
      <c r="D5" s="21">
        <v>450</v>
      </c>
      <c r="E5" s="21">
        <v>10</v>
      </c>
      <c r="F5" s="21" t="s">
        <v>1076</v>
      </c>
      <c r="G5" s="21">
        <v>6</v>
      </c>
      <c r="H5" s="22"/>
      <c r="J5" s="23"/>
      <c r="K5" s="24"/>
      <c r="L5" s="24"/>
      <c r="M5" s="24"/>
      <c r="N5" s="25"/>
    </row>
    <row r="6" ht="15" customHeight="1" outlineLevel="1" spans="1:14">
      <c r="A6" s="12">
        <v>2</v>
      </c>
      <c r="B6" s="13" t="s">
        <v>1086</v>
      </c>
      <c r="C6" s="12" t="s">
        <v>235</v>
      </c>
      <c r="D6" s="21">
        <v>490</v>
      </c>
      <c r="E6" s="21">
        <v>10</v>
      </c>
      <c r="F6" s="21" t="s">
        <v>1076</v>
      </c>
      <c r="G6" s="21">
        <v>6</v>
      </c>
      <c r="H6" s="22"/>
      <c r="J6" s="23"/>
      <c r="K6" s="24"/>
      <c r="L6" s="24"/>
      <c r="M6" s="24"/>
      <c r="N6" s="25"/>
    </row>
    <row r="7" ht="15" customHeight="1" outlineLevel="1" spans="1:14">
      <c r="A7" s="12">
        <v>3</v>
      </c>
      <c r="B7" s="13" t="s">
        <v>1087</v>
      </c>
      <c r="C7" s="12" t="s">
        <v>235</v>
      </c>
      <c r="D7" s="21">
        <v>520</v>
      </c>
      <c r="E7" s="21">
        <v>10</v>
      </c>
      <c r="F7" s="21" t="s">
        <v>1076</v>
      </c>
      <c r="G7" s="21">
        <v>6</v>
      </c>
      <c r="H7" s="22"/>
      <c r="J7" s="23"/>
      <c r="K7" s="24"/>
      <c r="L7" s="24"/>
      <c r="M7" s="24"/>
      <c r="N7" s="25"/>
    </row>
    <row r="8" ht="15" customHeight="1" outlineLevel="1" spans="1:14">
      <c r="A8" s="12">
        <v>4</v>
      </c>
      <c r="B8" s="13" t="s">
        <v>1088</v>
      </c>
      <c r="C8" s="12" t="s">
        <v>235</v>
      </c>
      <c r="D8" s="21">
        <v>550</v>
      </c>
      <c r="E8" s="21">
        <v>10</v>
      </c>
      <c r="F8" s="21" t="s">
        <v>1076</v>
      </c>
      <c r="G8" s="21">
        <v>6</v>
      </c>
      <c r="H8" s="22"/>
      <c r="J8" s="23"/>
      <c r="K8" s="46"/>
      <c r="L8" s="24"/>
      <c r="M8" s="24"/>
      <c r="N8" s="25"/>
    </row>
    <row r="9" ht="15" customHeight="1" outlineLevel="1" spans="1:14">
      <c r="A9" s="12">
        <v>5</v>
      </c>
      <c r="B9" s="13" t="s">
        <v>1089</v>
      </c>
      <c r="C9" s="12" t="s">
        <v>235</v>
      </c>
      <c r="D9" s="21">
        <v>590</v>
      </c>
      <c r="E9" s="21">
        <v>10</v>
      </c>
      <c r="F9" s="21" t="s">
        <v>1076</v>
      </c>
      <c r="G9" s="21">
        <v>6</v>
      </c>
      <c r="H9" s="45"/>
      <c r="J9" s="23"/>
      <c r="K9" s="46"/>
      <c r="L9" s="24"/>
      <c r="M9" s="24"/>
      <c r="N9" s="25"/>
    </row>
    <row r="10" ht="15" customHeight="1" outlineLevel="1" spans="1:14">
      <c r="A10" s="12">
        <v>6</v>
      </c>
      <c r="B10" s="13" t="s">
        <v>1090</v>
      </c>
      <c r="C10" s="12" t="s">
        <v>235</v>
      </c>
      <c r="D10" s="21">
        <v>650</v>
      </c>
      <c r="E10" s="21">
        <v>10</v>
      </c>
      <c r="F10" s="21" t="s">
        <v>1076</v>
      </c>
      <c r="G10" s="21">
        <v>6</v>
      </c>
      <c r="H10" s="45"/>
      <c r="J10" s="23"/>
      <c r="K10" s="46"/>
      <c r="L10" s="24"/>
      <c r="M10" s="24"/>
      <c r="N10" s="25"/>
    </row>
    <row r="11" ht="15" customHeight="1" outlineLevel="1" spans="1:14">
      <c r="A11" s="9" t="s">
        <v>228</v>
      </c>
      <c r="B11" s="10"/>
      <c r="C11" s="10"/>
      <c r="D11" s="10"/>
      <c r="E11" s="10"/>
      <c r="F11" s="10"/>
      <c r="G11" s="10"/>
      <c r="H11" s="11"/>
      <c r="J11" s="26"/>
      <c r="K11" s="24"/>
      <c r="L11" s="26"/>
      <c r="M11" s="26"/>
      <c r="N11" s="25"/>
    </row>
    <row r="12" ht="15" customHeight="1" outlineLevel="1" spans="1:14">
      <c r="A12" s="12">
        <v>1</v>
      </c>
      <c r="B12" s="13" t="s">
        <v>229</v>
      </c>
      <c r="C12" s="12" t="s">
        <v>8</v>
      </c>
      <c r="D12" s="21">
        <v>585</v>
      </c>
      <c r="E12" s="31">
        <v>0</v>
      </c>
      <c r="F12" s="21" t="s">
        <v>1078</v>
      </c>
      <c r="G12" s="21">
        <v>65</v>
      </c>
      <c r="H12" s="22"/>
      <c r="J12" s="23"/>
      <c r="K12" s="24"/>
      <c r="L12" s="24"/>
      <c r="M12" s="24"/>
      <c r="N12" s="25"/>
    </row>
    <row r="13" ht="15" customHeight="1" outlineLevel="1" spans="1:14">
      <c r="A13" s="9">
        <v>2</v>
      </c>
      <c r="B13" s="13" t="s">
        <v>231</v>
      </c>
      <c r="C13" s="12" t="s">
        <v>8</v>
      </c>
      <c r="D13" s="21">
        <v>650</v>
      </c>
      <c r="E13" s="31">
        <v>0</v>
      </c>
      <c r="F13" s="21" t="s">
        <v>1078</v>
      </c>
      <c r="G13" s="21">
        <v>65</v>
      </c>
      <c r="H13" s="45"/>
      <c r="J13" s="23"/>
      <c r="K13" s="24"/>
      <c r="L13" s="24"/>
      <c r="M13" s="24"/>
      <c r="N13" s="25"/>
    </row>
    <row r="14" ht="15" customHeight="1" outlineLevel="1" spans="1:14">
      <c r="A14" s="9" t="s">
        <v>269</v>
      </c>
      <c r="B14" s="10"/>
      <c r="C14" s="10"/>
      <c r="D14" s="10"/>
      <c r="E14" s="10"/>
      <c r="F14" s="10"/>
      <c r="G14" s="10"/>
      <c r="H14" s="11"/>
      <c r="J14" s="26"/>
      <c r="K14" s="24"/>
      <c r="L14" s="26"/>
      <c r="M14" s="26"/>
      <c r="N14" s="25"/>
    </row>
    <row r="15" ht="15" customHeight="1" outlineLevel="1" spans="1:14">
      <c r="A15" s="16">
        <v>1</v>
      </c>
      <c r="B15" s="13" t="s">
        <v>270</v>
      </c>
      <c r="C15" s="12" t="s">
        <v>235</v>
      </c>
      <c r="D15" s="21">
        <v>310</v>
      </c>
      <c r="E15" s="21">
        <v>0</v>
      </c>
      <c r="F15" s="21" t="s">
        <v>1078</v>
      </c>
      <c r="G15" s="21">
        <v>60</v>
      </c>
      <c r="H15" s="22"/>
      <c r="J15" s="23"/>
      <c r="K15" s="24"/>
      <c r="L15" s="24"/>
      <c r="M15" s="24"/>
      <c r="N15" s="25"/>
    </row>
    <row r="16" ht="15" customHeight="1" outlineLevel="1" spans="1:14">
      <c r="A16" s="16">
        <v>2</v>
      </c>
      <c r="B16" s="13" t="s">
        <v>272</v>
      </c>
      <c r="C16" s="12" t="s">
        <v>273</v>
      </c>
      <c r="D16" s="21">
        <v>563</v>
      </c>
      <c r="E16" s="21">
        <v>25</v>
      </c>
      <c r="F16" s="21" t="s">
        <v>1078</v>
      </c>
      <c r="G16" s="21">
        <v>65</v>
      </c>
      <c r="H16" s="22"/>
      <c r="J16" s="23"/>
      <c r="K16" s="24"/>
      <c r="L16" s="24"/>
      <c r="M16" s="24"/>
      <c r="N16" s="25"/>
    </row>
    <row r="17" ht="15" customHeight="1" outlineLevel="1" spans="1:14">
      <c r="A17" s="16">
        <v>3</v>
      </c>
      <c r="B17" s="13" t="s">
        <v>1080</v>
      </c>
      <c r="C17" s="12" t="s">
        <v>235</v>
      </c>
      <c r="D17" s="21">
        <v>90</v>
      </c>
      <c r="E17" s="21">
        <v>50</v>
      </c>
      <c r="F17" s="21" t="s">
        <v>1078</v>
      </c>
      <c r="G17" s="21">
        <v>55</v>
      </c>
      <c r="H17" s="22"/>
      <c r="J17" s="23"/>
      <c r="K17" s="24"/>
      <c r="L17" s="24"/>
      <c r="M17" s="24"/>
      <c r="N17" s="25"/>
    </row>
    <row r="18" ht="15" customHeight="1" spans="1:14">
      <c r="A18" s="16">
        <v>4</v>
      </c>
      <c r="B18" s="13" t="s">
        <v>1081</v>
      </c>
      <c r="C18" s="12" t="s">
        <v>254</v>
      </c>
      <c r="D18" s="21">
        <v>90</v>
      </c>
      <c r="E18" s="21">
        <v>50</v>
      </c>
      <c r="F18" s="21" t="s">
        <v>1078</v>
      </c>
      <c r="G18" s="21">
        <v>55</v>
      </c>
      <c r="H18" s="22"/>
      <c r="J18" s="23"/>
      <c r="K18" s="24"/>
      <c r="L18" s="24"/>
      <c r="M18" s="24"/>
      <c r="N18" s="25"/>
    </row>
    <row r="19" ht="15" customHeight="1" outlineLevel="1" spans="1:14">
      <c r="A19" s="16">
        <v>5</v>
      </c>
      <c r="B19" s="13" t="s">
        <v>1082</v>
      </c>
      <c r="C19" s="12" t="s">
        <v>254</v>
      </c>
      <c r="D19" s="21">
        <v>90</v>
      </c>
      <c r="E19" s="21">
        <v>50</v>
      </c>
      <c r="F19" s="21" t="s">
        <v>1078</v>
      </c>
      <c r="G19" s="21">
        <v>55</v>
      </c>
      <c r="H19" s="22"/>
      <c r="J19" s="23"/>
      <c r="K19" s="24"/>
      <c r="L19" s="24"/>
      <c r="M19" s="24"/>
      <c r="N19" s="25"/>
    </row>
    <row r="20" ht="15" customHeight="1" outlineLevel="1" spans="1:14">
      <c r="A20" s="16">
        <v>6</v>
      </c>
      <c r="B20" s="13" t="s">
        <v>282</v>
      </c>
      <c r="C20" s="12" t="s">
        <v>235</v>
      </c>
      <c r="D20" s="21">
        <v>85</v>
      </c>
      <c r="E20" s="21">
        <v>50</v>
      </c>
      <c r="F20" s="21" t="s">
        <v>1078</v>
      </c>
      <c r="G20" s="21">
        <v>55</v>
      </c>
      <c r="H20" s="22"/>
      <c r="J20" s="23"/>
      <c r="K20" s="24"/>
      <c r="L20" s="24"/>
      <c r="M20" s="24"/>
      <c r="N20" s="25"/>
    </row>
    <row r="21" ht="15" customHeight="1" outlineLevel="1" spans="1:14">
      <c r="A21" s="16">
        <v>7</v>
      </c>
      <c r="B21" s="13" t="s">
        <v>283</v>
      </c>
      <c r="C21" s="12" t="s">
        <v>235</v>
      </c>
      <c r="D21" s="21">
        <v>85</v>
      </c>
      <c r="E21" s="21">
        <v>50</v>
      </c>
      <c r="F21" s="21" t="s">
        <v>1078</v>
      </c>
      <c r="G21" s="21">
        <v>55</v>
      </c>
      <c r="H21" s="22"/>
      <c r="J21" s="23"/>
      <c r="K21" s="24"/>
      <c r="L21" s="24"/>
      <c r="M21" s="24"/>
      <c r="N21" s="25"/>
    </row>
    <row r="22" ht="15" customHeight="1" outlineLevel="1" spans="1:14">
      <c r="A22" s="16">
        <v>8</v>
      </c>
      <c r="B22" s="13" t="s">
        <v>284</v>
      </c>
      <c r="C22" s="12" t="s">
        <v>235</v>
      </c>
      <c r="D22" s="21">
        <v>85</v>
      </c>
      <c r="E22" s="21">
        <v>50</v>
      </c>
      <c r="F22" s="21" t="s">
        <v>1078</v>
      </c>
      <c r="G22" s="21">
        <v>55</v>
      </c>
      <c r="H22" s="22"/>
      <c r="J22" s="23"/>
      <c r="K22" s="24"/>
      <c r="L22" s="24"/>
      <c r="M22" s="24"/>
      <c r="N22" s="25"/>
    </row>
    <row r="23" ht="15" customHeight="1" outlineLevel="1" spans="1:14">
      <c r="A23" s="16">
        <v>9</v>
      </c>
      <c r="B23" s="13" t="s">
        <v>285</v>
      </c>
      <c r="C23" s="12" t="s">
        <v>235</v>
      </c>
      <c r="D23" s="21">
        <v>85</v>
      </c>
      <c r="E23" s="21">
        <v>50</v>
      </c>
      <c r="F23" s="21" t="s">
        <v>1078</v>
      </c>
      <c r="G23" s="21">
        <v>55</v>
      </c>
      <c r="H23" s="22"/>
      <c r="J23" s="23"/>
      <c r="K23" s="24"/>
      <c r="L23" s="24"/>
      <c r="M23" s="24"/>
      <c r="N23" s="25"/>
    </row>
    <row r="24" ht="15" customHeight="1" outlineLevel="1" spans="1:14">
      <c r="A24" s="16">
        <v>10</v>
      </c>
      <c r="B24" s="13" t="s">
        <v>286</v>
      </c>
      <c r="C24" s="12" t="s">
        <v>235</v>
      </c>
      <c r="D24" s="21">
        <v>85</v>
      </c>
      <c r="E24" s="21">
        <v>50</v>
      </c>
      <c r="F24" s="21" t="s">
        <v>1078</v>
      </c>
      <c r="G24" s="21">
        <v>55</v>
      </c>
      <c r="H24" s="22"/>
      <c r="J24" s="23"/>
      <c r="K24" s="24"/>
      <c r="L24" s="24"/>
      <c r="M24" s="24"/>
      <c r="N24" s="25"/>
    </row>
    <row r="25" ht="15" customHeight="1" outlineLevel="1" spans="1:14">
      <c r="A25" s="16">
        <v>11</v>
      </c>
      <c r="B25" s="13" t="s">
        <v>287</v>
      </c>
      <c r="C25" s="12" t="s">
        <v>235</v>
      </c>
      <c r="D25" s="21">
        <v>85</v>
      </c>
      <c r="E25" s="21">
        <v>50</v>
      </c>
      <c r="F25" s="21" t="s">
        <v>1078</v>
      </c>
      <c r="G25" s="21">
        <v>55</v>
      </c>
      <c r="H25" s="22"/>
      <c r="J25" s="23"/>
      <c r="K25" s="24"/>
      <c r="L25" s="24"/>
      <c r="M25" s="24"/>
      <c r="N25" s="25"/>
    </row>
    <row r="26" ht="15" customHeight="1" outlineLevel="1" spans="1:14">
      <c r="A26" s="16">
        <v>12</v>
      </c>
      <c r="B26" s="13" t="s">
        <v>288</v>
      </c>
      <c r="C26" s="12" t="s">
        <v>235</v>
      </c>
      <c r="D26" s="21">
        <v>85</v>
      </c>
      <c r="E26" s="21">
        <v>50</v>
      </c>
      <c r="F26" s="21" t="s">
        <v>1078</v>
      </c>
      <c r="G26" s="21">
        <v>55</v>
      </c>
      <c r="H26" s="22"/>
      <c r="J26" s="23"/>
      <c r="K26" s="24"/>
      <c r="L26" s="24"/>
      <c r="M26" s="24"/>
      <c r="N26" s="25"/>
    </row>
    <row r="27" ht="15" customHeight="1" outlineLevel="1" spans="1:14">
      <c r="A27" s="16">
        <v>13</v>
      </c>
      <c r="B27" s="13" t="s">
        <v>290</v>
      </c>
      <c r="C27" s="12" t="s">
        <v>235</v>
      </c>
      <c r="D27" s="21">
        <v>85</v>
      </c>
      <c r="E27" s="21">
        <v>50</v>
      </c>
      <c r="F27" s="21" t="s">
        <v>1078</v>
      </c>
      <c r="G27" s="21">
        <v>55</v>
      </c>
      <c r="H27" s="22"/>
      <c r="J27" s="23"/>
      <c r="K27" s="24"/>
      <c r="L27" s="24"/>
      <c r="M27" s="24"/>
      <c r="N27" s="25"/>
    </row>
    <row r="28" ht="15" customHeight="1" outlineLevel="1" spans="1:14">
      <c r="A28" s="16">
        <v>14</v>
      </c>
      <c r="B28" s="13" t="s">
        <v>291</v>
      </c>
      <c r="C28" s="12" t="s">
        <v>235</v>
      </c>
      <c r="D28" s="21">
        <v>85</v>
      </c>
      <c r="E28" s="21">
        <v>50</v>
      </c>
      <c r="F28" s="21" t="s">
        <v>1078</v>
      </c>
      <c r="G28" s="21">
        <v>55</v>
      </c>
      <c r="H28" s="22"/>
      <c r="J28" s="23"/>
      <c r="K28" s="24"/>
      <c r="L28" s="24"/>
      <c r="M28" s="24"/>
      <c r="N28" s="25"/>
    </row>
    <row r="29" ht="15" customHeight="1" outlineLevel="1" spans="1:14">
      <c r="A29" s="16">
        <v>15</v>
      </c>
      <c r="B29" s="13" t="s">
        <v>292</v>
      </c>
      <c r="C29" s="12" t="s">
        <v>235</v>
      </c>
      <c r="D29" s="21">
        <v>85</v>
      </c>
      <c r="E29" s="21">
        <v>50</v>
      </c>
      <c r="F29" s="21" t="s">
        <v>1078</v>
      </c>
      <c r="G29" s="21">
        <v>55</v>
      </c>
      <c r="H29" s="22"/>
      <c r="J29" s="23"/>
      <c r="K29" s="24"/>
      <c r="L29" s="24"/>
      <c r="M29" s="24"/>
      <c r="N29" s="25"/>
    </row>
    <row r="30" ht="15" customHeight="1" outlineLevel="1" spans="1:14">
      <c r="A30" s="16">
        <v>16</v>
      </c>
      <c r="B30" s="13" t="s">
        <v>293</v>
      </c>
      <c r="C30" s="12" t="s">
        <v>235</v>
      </c>
      <c r="D30" s="21">
        <v>85</v>
      </c>
      <c r="E30" s="21">
        <v>50</v>
      </c>
      <c r="F30" s="21" t="s">
        <v>1078</v>
      </c>
      <c r="G30" s="21">
        <v>55</v>
      </c>
      <c r="H30" s="22"/>
      <c r="J30" s="23"/>
      <c r="K30" s="24"/>
      <c r="L30" s="24"/>
      <c r="M30" s="24"/>
      <c r="N30" s="25"/>
    </row>
    <row r="31" ht="15" customHeight="1" outlineLevel="1" spans="1:14">
      <c r="A31" s="16">
        <v>17</v>
      </c>
      <c r="B31" s="13" t="s">
        <v>294</v>
      </c>
      <c r="C31" s="12" t="s">
        <v>235</v>
      </c>
      <c r="D31" s="21">
        <v>85</v>
      </c>
      <c r="E31" s="21">
        <v>50</v>
      </c>
      <c r="F31" s="21" t="s">
        <v>1078</v>
      </c>
      <c r="G31" s="21">
        <v>55</v>
      </c>
      <c r="H31" s="22"/>
      <c r="J31" s="23"/>
      <c r="K31" s="24"/>
      <c r="L31" s="24"/>
      <c r="M31" s="24"/>
      <c r="N31" s="25"/>
    </row>
    <row r="32" ht="15" customHeight="1" outlineLevel="1" spans="1:14">
      <c r="A32" s="16">
        <v>18</v>
      </c>
      <c r="B32" s="13" t="s">
        <v>295</v>
      </c>
      <c r="C32" s="12" t="s">
        <v>235</v>
      </c>
      <c r="D32" s="21">
        <v>85</v>
      </c>
      <c r="E32" s="21">
        <v>50</v>
      </c>
      <c r="F32" s="21" t="s">
        <v>1078</v>
      </c>
      <c r="G32" s="21">
        <v>55</v>
      </c>
      <c r="H32" s="22"/>
      <c r="J32" s="23"/>
      <c r="K32" s="24"/>
      <c r="L32" s="24"/>
      <c r="M32" s="24"/>
      <c r="N32" s="25"/>
    </row>
    <row r="33" ht="15" customHeight="1" outlineLevel="1" spans="1:14">
      <c r="A33" s="16">
        <v>19</v>
      </c>
      <c r="B33" s="13" t="s">
        <v>296</v>
      </c>
      <c r="C33" s="12" t="s">
        <v>235</v>
      </c>
      <c r="D33" s="21">
        <v>85</v>
      </c>
      <c r="E33" s="21">
        <v>50</v>
      </c>
      <c r="F33" s="21" t="s">
        <v>1078</v>
      </c>
      <c r="G33" s="21">
        <v>55</v>
      </c>
      <c r="H33" s="22"/>
      <c r="J33" s="23"/>
      <c r="K33" s="24"/>
      <c r="L33" s="24"/>
      <c r="M33" s="24"/>
      <c r="N33" s="25"/>
    </row>
    <row r="34" ht="15" customHeight="1" outlineLevel="1" spans="1:14">
      <c r="A34" s="16">
        <v>20</v>
      </c>
      <c r="B34" s="13" t="s">
        <v>297</v>
      </c>
      <c r="C34" s="12" t="s">
        <v>235</v>
      </c>
      <c r="D34" s="21">
        <v>85</v>
      </c>
      <c r="E34" s="21">
        <v>50</v>
      </c>
      <c r="F34" s="21" t="s">
        <v>1078</v>
      </c>
      <c r="G34" s="21">
        <v>55</v>
      </c>
      <c r="H34" s="22"/>
      <c r="J34" s="23"/>
      <c r="K34" s="24"/>
      <c r="L34" s="24"/>
      <c r="M34" s="24"/>
      <c r="N34" s="25"/>
    </row>
    <row r="35" ht="15" customHeight="1" outlineLevel="1" spans="1:14">
      <c r="A35" s="16">
        <v>21</v>
      </c>
      <c r="B35" s="13" t="s">
        <v>298</v>
      </c>
      <c r="C35" s="12" t="s">
        <v>235</v>
      </c>
      <c r="D35" s="21">
        <v>85</v>
      </c>
      <c r="E35" s="21">
        <v>50</v>
      </c>
      <c r="F35" s="21" t="s">
        <v>1078</v>
      </c>
      <c r="G35" s="21">
        <v>55</v>
      </c>
      <c r="H35" s="22"/>
      <c r="J35" s="23"/>
      <c r="K35" s="24"/>
      <c r="L35" s="24"/>
      <c r="M35" s="24"/>
      <c r="N35" s="25"/>
    </row>
    <row r="36" outlineLevel="1" spans="1:14">
      <c r="A36" s="16">
        <v>22</v>
      </c>
      <c r="B36" s="13" t="s">
        <v>1083</v>
      </c>
      <c r="C36" s="12" t="s">
        <v>235</v>
      </c>
      <c r="D36" s="21">
        <v>65</v>
      </c>
      <c r="E36" s="21">
        <v>50</v>
      </c>
      <c r="F36" s="21" t="s">
        <v>1078</v>
      </c>
      <c r="G36" s="21">
        <v>55</v>
      </c>
      <c r="H36" s="22"/>
      <c r="J36" s="23"/>
      <c r="K36" s="24"/>
      <c r="L36" s="24"/>
      <c r="M36" s="24"/>
      <c r="N36" s="25"/>
    </row>
    <row r="37" outlineLevel="1"/>
    <row r="38" outlineLevel="1"/>
    <row r="39" outlineLevel="1"/>
    <row r="40" outlineLevel="1"/>
  </sheetData>
  <sheetProtection formatCells="0" formatColumns="0" formatRows="0" insertRows="0" insertColumns="0" insertHyperlinks="0" deleteColumns="0" deleteRows="0" sort="0" autoFilter="0" pivotTables="0"/>
  <mergeCells count="5">
    <mergeCell ref="A1:B1"/>
    <mergeCell ref="A2:H2"/>
    <mergeCell ref="A4:H4"/>
    <mergeCell ref="A11:H11"/>
    <mergeCell ref="A14:H14"/>
  </mergeCells>
  <printOptions horizontalCentered="1"/>
  <pageMargins left="0.707638888888889" right="0.707638888888889" top="0.707638888888889" bottom="0.507638888888889" header="0.349305555555556" footer="0.50763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9" tint="0.6"/>
  </sheetPr>
  <dimension ref="A1:M41"/>
  <sheetViews>
    <sheetView workbookViewId="0">
      <selection activeCell="G15" sqref="G15"/>
    </sheetView>
  </sheetViews>
  <sheetFormatPr defaultColWidth="8.7" defaultRowHeight="14.25"/>
  <cols>
    <col min="1" max="1" width="3.1" style="1" customWidth="1"/>
    <col min="2" max="2" width="19.9" style="1" customWidth="1"/>
    <col min="3" max="3" width="5.6" style="1" customWidth="1"/>
    <col min="4" max="4" width="10.1" style="2" customWidth="1"/>
    <col min="5" max="5" width="9.7" style="1" customWidth="1"/>
    <col min="6" max="6" width="9.9" style="1" customWidth="1"/>
    <col min="7" max="7" width="9.2" style="1" customWidth="1"/>
    <col min="8" max="8" width="10.9" style="1" customWidth="1"/>
    <col min="9" max="18" width="9" style="1"/>
    <col min="19" max="242" width="8.7" style="1"/>
    <col min="243" max="16384" width="8.7" style="3"/>
  </cols>
  <sheetData>
    <row r="1" ht="23.25" customHeight="1" spans="1:2">
      <c r="A1" s="4"/>
      <c r="B1" s="4"/>
    </row>
    <row r="2" ht="33.9" customHeight="1" spans="1:8">
      <c r="A2" s="38" t="s">
        <v>1091</v>
      </c>
      <c r="B2" s="38"/>
      <c r="C2" s="38"/>
      <c r="D2" s="38"/>
      <c r="E2" s="38"/>
      <c r="F2" s="38"/>
      <c r="G2" s="38"/>
      <c r="H2" s="38"/>
    </row>
    <row r="3" ht="28.5" customHeight="1" spans="1:8">
      <c r="A3" s="18" t="s">
        <v>2</v>
      </c>
      <c r="B3" s="18" t="s">
        <v>3</v>
      </c>
      <c r="C3" s="18" t="s">
        <v>4</v>
      </c>
      <c r="D3" s="19" t="s">
        <v>1069</v>
      </c>
      <c r="E3" s="20" t="s">
        <v>1092</v>
      </c>
      <c r="F3" s="19" t="s">
        <v>1071</v>
      </c>
      <c r="G3" s="39" t="s">
        <v>1072</v>
      </c>
      <c r="H3" s="18" t="s">
        <v>1073</v>
      </c>
    </row>
    <row r="4" ht="15" customHeight="1" spans="1:8">
      <c r="A4" s="9" t="s">
        <v>1074</v>
      </c>
      <c r="B4" s="10"/>
      <c r="C4" s="10"/>
      <c r="D4" s="10"/>
      <c r="E4" s="10"/>
      <c r="F4" s="10"/>
      <c r="G4" s="10"/>
      <c r="H4" s="11"/>
    </row>
    <row r="5" ht="15" customHeight="1" outlineLevel="1" spans="1:8">
      <c r="A5" s="12">
        <v>1</v>
      </c>
      <c r="B5" s="13" t="s">
        <v>1075</v>
      </c>
      <c r="C5" s="12" t="s">
        <v>235</v>
      </c>
      <c r="D5" s="21">
        <v>460</v>
      </c>
      <c r="E5" s="21">
        <v>15</v>
      </c>
      <c r="F5" s="15" t="s">
        <v>1076</v>
      </c>
      <c r="G5" s="21">
        <v>15</v>
      </c>
      <c r="H5" s="40"/>
    </row>
    <row r="6" ht="15" customHeight="1" outlineLevel="1" spans="1:8">
      <c r="A6" s="12">
        <v>2</v>
      </c>
      <c r="B6" s="13" t="s">
        <v>1077</v>
      </c>
      <c r="C6" s="12" t="s">
        <v>235</v>
      </c>
      <c r="D6" s="21">
        <v>480</v>
      </c>
      <c r="E6" s="21">
        <v>15</v>
      </c>
      <c r="F6" s="15" t="s">
        <v>1076</v>
      </c>
      <c r="G6" s="21">
        <v>15</v>
      </c>
      <c r="H6" s="40"/>
    </row>
    <row r="7" ht="15" customHeight="1" outlineLevel="1" spans="1:8">
      <c r="A7" s="12">
        <v>3</v>
      </c>
      <c r="B7" s="13" t="s">
        <v>241</v>
      </c>
      <c r="C7" s="12" t="s">
        <v>235</v>
      </c>
      <c r="D7" s="21">
        <v>500</v>
      </c>
      <c r="E7" s="21">
        <v>15</v>
      </c>
      <c r="F7" s="15" t="s">
        <v>1076</v>
      </c>
      <c r="G7" s="21">
        <v>15</v>
      </c>
      <c r="H7" s="40"/>
    </row>
    <row r="8" ht="15" customHeight="1" outlineLevel="1" spans="1:8">
      <c r="A8" s="12">
        <v>4</v>
      </c>
      <c r="B8" s="13" t="s">
        <v>243</v>
      </c>
      <c r="C8" s="12" t="s">
        <v>235</v>
      </c>
      <c r="D8" s="21">
        <v>520</v>
      </c>
      <c r="E8" s="21">
        <v>15</v>
      </c>
      <c r="F8" s="15" t="s">
        <v>1076</v>
      </c>
      <c r="G8" s="21">
        <v>15</v>
      </c>
      <c r="H8" s="40"/>
    </row>
    <row r="9" ht="15" customHeight="1" outlineLevel="1" spans="1:8">
      <c r="A9" s="12">
        <v>5</v>
      </c>
      <c r="B9" s="13" t="s">
        <v>245</v>
      </c>
      <c r="C9" s="12" t="s">
        <v>235</v>
      </c>
      <c r="D9" s="21">
        <v>540</v>
      </c>
      <c r="E9" s="21">
        <v>15</v>
      </c>
      <c r="F9" s="15" t="s">
        <v>1076</v>
      </c>
      <c r="G9" s="21">
        <v>15</v>
      </c>
      <c r="H9" s="40"/>
    </row>
    <row r="10" ht="15" customHeight="1" outlineLevel="1" spans="1:8">
      <c r="A10" s="9" t="s">
        <v>228</v>
      </c>
      <c r="B10" s="10"/>
      <c r="C10" s="10"/>
      <c r="D10" s="10"/>
      <c r="E10" s="10"/>
      <c r="F10" s="10"/>
      <c r="G10" s="10"/>
      <c r="H10" s="11"/>
    </row>
    <row r="11" ht="15" customHeight="1" outlineLevel="1" spans="1:8">
      <c r="A11" s="12">
        <v>1</v>
      </c>
      <c r="B11" s="13" t="s">
        <v>229</v>
      </c>
      <c r="C11" s="12" t="s">
        <v>8</v>
      </c>
      <c r="D11" s="21">
        <v>480</v>
      </c>
      <c r="E11" s="21">
        <v>30</v>
      </c>
      <c r="F11" s="15" t="s">
        <v>1076</v>
      </c>
      <c r="G11" s="9">
        <v>30</v>
      </c>
      <c r="H11" s="40"/>
    </row>
    <row r="12" ht="15" customHeight="1" outlineLevel="1" spans="1:8">
      <c r="A12" s="9" t="s">
        <v>269</v>
      </c>
      <c r="B12" s="10"/>
      <c r="C12" s="10"/>
      <c r="D12" s="10"/>
      <c r="E12" s="10"/>
      <c r="F12" s="10"/>
      <c r="G12" s="10"/>
      <c r="H12" s="11"/>
    </row>
    <row r="13" ht="15" customHeight="1" outlineLevel="1" spans="1:8">
      <c r="A13" s="16">
        <v>1</v>
      </c>
      <c r="B13" s="13" t="s">
        <v>270</v>
      </c>
      <c r="C13" s="12" t="s">
        <v>235</v>
      </c>
      <c r="D13" s="14">
        <v>260</v>
      </c>
      <c r="E13" s="27">
        <v>200</v>
      </c>
      <c r="F13" s="15" t="s">
        <v>1078</v>
      </c>
      <c r="G13" s="27">
        <v>200</v>
      </c>
      <c r="H13" s="40"/>
    </row>
    <row r="14" ht="15" customHeight="1" outlineLevel="1" spans="1:8">
      <c r="A14" s="16">
        <v>2</v>
      </c>
      <c r="B14" s="13" t="s">
        <v>272</v>
      </c>
      <c r="C14" s="12" t="s">
        <v>273</v>
      </c>
      <c r="D14" s="14">
        <v>620</v>
      </c>
      <c r="E14" s="27">
        <v>200</v>
      </c>
      <c r="F14" s="15" t="s">
        <v>1078</v>
      </c>
      <c r="G14" s="27">
        <v>200</v>
      </c>
      <c r="H14" s="40"/>
    </row>
    <row r="15" ht="15" customHeight="1" outlineLevel="1" spans="1:8">
      <c r="A15" s="16">
        <v>3</v>
      </c>
      <c r="B15" s="13" t="s">
        <v>1080</v>
      </c>
      <c r="C15" s="12" t="s">
        <v>278</v>
      </c>
      <c r="D15" s="14">
        <v>60</v>
      </c>
      <c r="E15" s="27">
        <v>200</v>
      </c>
      <c r="F15" s="15" t="s">
        <v>1078</v>
      </c>
      <c r="G15" s="27">
        <v>160</v>
      </c>
      <c r="H15" s="40"/>
    </row>
    <row r="16" ht="15" customHeight="1" outlineLevel="1" spans="1:8">
      <c r="A16" s="16">
        <v>4</v>
      </c>
      <c r="B16" s="13" t="s">
        <v>1081</v>
      </c>
      <c r="C16" s="12" t="s">
        <v>254</v>
      </c>
      <c r="D16" s="14">
        <v>130</v>
      </c>
      <c r="E16" s="27">
        <v>200</v>
      </c>
      <c r="F16" s="15" t="s">
        <v>1078</v>
      </c>
      <c r="G16" s="27">
        <v>160</v>
      </c>
      <c r="H16" s="40"/>
    </row>
    <row r="17" ht="15" customHeight="1" outlineLevel="1" spans="1:8">
      <c r="A17" s="16">
        <v>5</v>
      </c>
      <c r="B17" s="13" t="s">
        <v>1082</v>
      </c>
      <c r="C17" s="12" t="s">
        <v>235</v>
      </c>
      <c r="D17" s="14">
        <v>110</v>
      </c>
      <c r="E17" s="27">
        <v>200</v>
      </c>
      <c r="F17" s="15" t="s">
        <v>1078</v>
      </c>
      <c r="G17" s="27">
        <v>160</v>
      </c>
      <c r="H17" s="40"/>
    </row>
    <row r="18" ht="15" customHeight="1" outlineLevel="1" spans="1:8">
      <c r="A18" s="16">
        <v>6</v>
      </c>
      <c r="B18" s="13" t="s">
        <v>282</v>
      </c>
      <c r="C18" s="12" t="s">
        <v>235</v>
      </c>
      <c r="D18" s="14">
        <v>120</v>
      </c>
      <c r="E18" s="27">
        <v>200</v>
      </c>
      <c r="F18" s="15" t="s">
        <v>1078</v>
      </c>
      <c r="G18" s="27">
        <v>180</v>
      </c>
      <c r="H18" s="40"/>
    </row>
    <row r="19" ht="15" customHeight="1" spans="1:8">
      <c r="A19" s="16">
        <v>7</v>
      </c>
      <c r="B19" s="13" t="s">
        <v>283</v>
      </c>
      <c r="C19" s="12" t="s">
        <v>235</v>
      </c>
      <c r="D19" s="14">
        <v>120</v>
      </c>
      <c r="E19" s="27">
        <v>200</v>
      </c>
      <c r="F19" s="15" t="s">
        <v>1078</v>
      </c>
      <c r="G19" s="27">
        <v>180</v>
      </c>
      <c r="H19" s="40"/>
    </row>
    <row r="20" ht="15" customHeight="1" outlineLevel="1" spans="1:8">
      <c r="A20" s="16">
        <v>8</v>
      </c>
      <c r="B20" s="13" t="s">
        <v>284</v>
      </c>
      <c r="C20" s="12" t="s">
        <v>235</v>
      </c>
      <c r="D20" s="14">
        <v>120</v>
      </c>
      <c r="E20" s="27">
        <v>200</v>
      </c>
      <c r="F20" s="15" t="s">
        <v>1078</v>
      </c>
      <c r="G20" s="27">
        <v>180</v>
      </c>
      <c r="H20" s="40"/>
    </row>
    <row r="21" ht="15" customHeight="1" outlineLevel="1" spans="1:8">
      <c r="A21" s="16">
        <v>9</v>
      </c>
      <c r="B21" s="13" t="s">
        <v>285</v>
      </c>
      <c r="C21" s="12" t="s">
        <v>235</v>
      </c>
      <c r="D21" s="14">
        <v>120</v>
      </c>
      <c r="E21" s="27">
        <v>200</v>
      </c>
      <c r="F21" s="15" t="s">
        <v>1078</v>
      </c>
      <c r="G21" s="27">
        <v>180</v>
      </c>
      <c r="H21" s="40"/>
    </row>
    <row r="22" ht="15" customHeight="1" outlineLevel="1" spans="1:8">
      <c r="A22" s="16">
        <v>10</v>
      </c>
      <c r="B22" s="13" t="s">
        <v>286</v>
      </c>
      <c r="C22" s="12" t="s">
        <v>235</v>
      </c>
      <c r="D22" s="14">
        <v>90</v>
      </c>
      <c r="E22" s="27">
        <v>200</v>
      </c>
      <c r="F22" s="15" t="s">
        <v>1078</v>
      </c>
      <c r="G22" s="27">
        <v>180</v>
      </c>
      <c r="H22" s="40"/>
    </row>
    <row r="23" ht="15" customHeight="1" outlineLevel="1" spans="1:8">
      <c r="A23" s="16">
        <v>11</v>
      </c>
      <c r="B23" s="13" t="s">
        <v>287</v>
      </c>
      <c r="C23" s="12" t="s">
        <v>235</v>
      </c>
      <c r="D23" s="14">
        <v>90</v>
      </c>
      <c r="E23" s="27">
        <v>200</v>
      </c>
      <c r="F23" s="15" t="s">
        <v>1078</v>
      </c>
      <c r="G23" s="27">
        <v>180</v>
      </c>
      <c r="H23" s="40"/>
    </row>
    <row r="24" ht="15" customHeight="1" outlineLevel="1" spans="1:8">
      <c r="A24" s="16">
        <v>12</v>
      </c>
      <c r="B24" s="13" t="s">
        <v>288</v>
      </c>
      <c r="C24" s="12" t="s">
        <v>235</v>
      </c>
      <c r="D24" s="14">
        <v>120</v>
      </c>
      <c r="E24" s="27">
        <v>200</v>
      </c>
      <c r="F24" s="15" t="s">
        <v>1078</v>
      </c>
      <c r="G24" s="27">
        <v>180</v>
      </c>
      <c r="H24" s="40"/>
    </row>
    <row r="25" ht="15" customHeight="1" outlineLevel="1" spans="1:8">
      <c r="A25" s="16">
        <v>13</v>
      </c>
      <c r="B25" s="13" t="s">
        <v>290</v>
      </c>
      <c r="C25" s="12" t="s">
        <v>235</v>
      </c>
      <c r="D25" s="14">
        <v>120</v>
      </c>
      <c r="E25" s="27">
        <v>200</v>
      </c>
      <c r="F25" s="15" t="s">
        <v>1078</v>
      </c>
      <c r="G25" s="27">
        <v>180</v>
      </c>
      <c r="H25" s="40"/>
    </row>
    <row r="26" ht="15" customHeight="1" outlineLevel="1" spans="1:8">
      <c r="A26" s="16">
        <v>14</v>
      </c>
      <c r="B26" s="13" t="s">
        <v>291</v>
      </c>
      <c r="C26" s="12" t="s">
        <v>235</v>
      </c>
      <c r="D26" s="14">
        <v>120</v>
      </c>
      <c r="E26" s="27">
        <v>200</v>
      </c>
      <c r="F26" s="15" t="s">
        <v>1078</v>
      </c>
      <c r="G26" s="27">
        <v>180</v>
      </c>
      <c r="H26" s="40"/>
    </row>
    <row r="27" ht="15" customHeight="1" outlineLevel="1" spans="1:8">
      <c r="A27" s="16">
        <v>15</v>
      </c>
      <c r="B27" s="13" t="s">
        <v>292</v>
      </c>
      <c r="C27" s="12" t="s">
        <v>235</v>
      </c>
      <c r="D27" s="14">
        <v>120</v>
      </c>
      <c r="E27" s="27">
        <v>200</v>
      </c>
      <c r="F27" s="15" t="s">
        <v>1078</v>
      </c>
      <c r="G27" s="27">
        <v>180</v>
      </c>
      <c r="H27" s="40"/>
    </row>
    <row r="28" ht="15" customHeight="1" outlineLevel="1" spans="1:13">
      <c r="A28" s="16">
        <v>16</v>
      </c>
      <c r="B28" s="13" t="s">
        <v>293</v>
      </c>
      <c r="C28" s="12" t="s">
        <v>235</v>
      </c>
      <c r="D28" s="14">
        <v>120</v>
      </c>
      <c r="E28" s="27">
        <v>200</v>
      </c>
      <c r="F28" s="15" t="s">
        <v>1078</v>
      </c>
      <c r="G28" s="27">
        <v>180</v>
      </c>
      <c r="H28" s="40"/>
      <c r="M28" s="42"/>
    </row>
    <row r="29" ht="15" customHeight="1" outlineLevel="1" spans="1:8">
      <c r="A29" s="16">
        <v>17</v>
      </c>
      <c r="B29" s="13" t="s">
        <v>294</v>
      </c>
      <c r="C29" s="12" t="s">
        <v>235</v>
      </c>
      <c r="D29" s="14">
        <v>90</v>
      </c>
      <c r="E29" s="27">
        <v>200</v>
      </c>
      <c r="F29" s="15" t="s">
        <v>1078</v>
      </c>
      <c r="G29" s="27">
        <v>180</v>
      </c>
      <c r="H29" s="40"/>
    </row>
    <row r="30" ht="15" customHeight="1" outlineLevel="1" spans="1:8">
      <c r="A30" s="16">
        <v>18</v>
      </c>
      <c r="B30" s="13" t="s">
        <v>295</v>
      </c>
      <c r="C30" s="12" t="s">
        <v>235</v>
      </c>
      <c r="D30" s="14">
        <v>90</v>
      </c>
      <c r="E30" s="27">
        <v>200</v>
      </c>
      <c r="F30" s="15" t="s">
        <v>1078</v>
      </c>
      <c r="G30" s="27">
        <v>180</v>
      </c>
      <c r="H30" s="40"/>
    </row>
    <row r="31" ht="15" customHeight="1" outlineLevel="1" spans="1:8">
      <c r="A31" s="16">
        <v>19</v>
      </c>
      <c r="B31" s="13" t="s">
        <v>296</v>
      </c>
      <c r="C31" s="12" t="s">
        <v>235</v>
      </c>
      <c r="D31" s="14">
        <v>90</v>
      </c>
      <c r="E31" s="27">
        <v>200</v>
      </c>
      <c r="F31" s="15" t="s">
        <v>1078</v>
      </c>
      <c r="G31" s="27">
        <v>180</v>
      </c>
      <c r="H31" s="40"/>
    </row>
    <row r="32" ht="15" customHeight="1" outlineLevel="1" spans="1:8">
      <c r="A32" s="16">
        <v>20</v>
      </c>
      <c r="B32" s="13" t="s">
        <v>297</v>
      </c>
      <c r="C32" s="12" t="s">
        <v>235</v>
      </c>
      <c r="D32" s="14">
        <v>90</v>
      </c>
      <c r="E32" s="27">
        <v>200</v>
      </c>
      <c r="F32" s="15" t="s">
        <v>1078</v>
      </c>
      <c r="G32" s="27">
        <v>180</v>
      </c>
      <c r="H32" s="40"/>
    </row>
    <row r="33" ht="15" customHeight="1" outlineLevel="1" spans="1:8">
      <c r="A33" s="16">
        <v>21</v>
      </c>
      <c r="B33" s="13" t="s">
        <v>298</v>
      </c>
      <c r="C33" s="12" t="s">
        <v>235</v>
      </c>
      <c r="D33" s="14">
        <v>90</v>
      </c>
      <c r="E33" s="27">
        <v>200</v>
      </c>
      <c r="F33" s="15" t="s">
        <v>1078</v>
      </c>
      <c r="G33" s="27">
        <v>180</v>
      </c>
      <c r="H33" s="40"/>
    </row>
    <row r="34" ht="15" customHeight="1" outlineLevel="1" spans="1:8">
      <c r="A34" s="16">
        <v>22</v>
      </c>
      <c r="B34" s="13" t="s">
        <v>1083</v>
      </c>
      <c r="C34" s="12" t="s">
        <v>235</v>
      </c>
      <c r="D34" s="14">
        <v>105</v>
      </c>
      <c r="E34" s="27">
        <v>200</v>
      </c>
      <c r="F34" s="15" t="s">
        <v>1078</v>
      </c>
      <c r="G34" s="27">
        <v>180</v>
      </c>
      <c r="H34" s="40"/>
    </row>
    <row r="35" customHeight="1" outlineLevel="1" spans="1:1">
      <c r="A35" s="17"/>
    </row>
    <row r="36" customHeight="1" outlineLevel="1" spans="1:1">
      <c r="A36" s="17"/>
    </row>
    <row r="37" customHeight="1" outlineLevel="1" spans="3:3">
      <c r="C37" s="17"/>
    </row>
    <row r="38" customHeight="1" outlineLevel="1" spans="6:6">
      <c r="F38" s="41"/>
    </row>
    <row r="39" customHeight="1" outlineLevel="1"/>
    <row r="40" customHeight="1" outlineLevel="1"/>
    <row r="41" customHeight="1" outlineLevel="1"/>
  </sheetData>
  <mergeCells count="5">
    <mergeCell ref="A1:B1"/>
    <mergeCell ref="A2:H2"/>
    <mergeCell ref="A4:H4"/>
    <mergeCell ref="A10:H10"/>
    <mergeCell ref="A12:H12"/>
  </mergeCells>
  <printOptions horizontalCentered="1"/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47"/>
  <sheetViews>
    <sheetView workbookViewId="0">
      <selection activeCell="V26" sqref="V26"/>
    </sheetView>
  </sheetViews>
  <sheetFormatPr defaultColWidth="8" defaultRowHeight="14.25" outlineLevelCol="7"/>
  <cols>
    <col min="1" max="1" width="3.5" style="1" customWidth="1"/>
    <col min="2" max="2" width="20.9" style="1" customWidth="1"/>
    <col min="3" max="3" width="4.9" style="1" customWidth="1"/>
    <col min="4" max="4" width="9.2" style="1" customWidth="1"/>
    <col min="5" max="6" width="8.9" style="1" customWidth="1"/>
    <col min="7" max="7" width="11.9" style="1" customWidth="1"/>
    <col min="8" max="8" width="8.4" style="1" customWidth="1"/>
    <col min="9" max="12" width="8" style="1"/>
    <col min="13" max="13" width="12" style="1" customWidth="1"/>
    <col min="14" max="245" width="8" style="1"/>
    <col min="246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1093</v>
      </c>
      <c r="B2" s="5"/>
      <c r="C2" s="5"/>
      <c r="D2" s="5"/>
      <c r="E2" s="5"/>
      <c r="F2" s="5"/>
      <c r="G2" s="5"/>
      <c r="H2" s="5"/>
    </row>
    <row r="3" s="1" customFormat="1" ht="39" customHeight="1" spans="1:8">
      <c r="A3" s="18" t="s">
        <v>2</v>
      </c>
      <c r="B3" s="18" t="s">
        <v>3</v>
      </c>
      <c r="C3" s="18" t="s">
        <v>4</v>
      </c>
      <c r="D3" s="19" t="s">
        <v>1069</v>
      </c>
      <c r="E3" s="20" t="s">
        <v>1092</v>
      </c>
      <c r="F3" s="19" t="s">
        <v>1071</v>
      </c>
      <c r="G3" s="19" t="s">
        <v>1072</v>
      </c>
      <c r="H3" s="20" t="s">
        <v>1073</v>
      </c>
    </row>
    <row r="4" s="1" customFormat="1" ht="15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ht="15" customHeight="1" outlineLevel="1" spans="1:8">
      <c r="A5" s="12">
        <v>1</v>
      </c>
      <c r="B5" s="13" t="s">
        <v>1075</v>
      </c>
      <c r="C5" s="12" t="s">
        <v>235</v>
      </c>
      <c r="D5" s="12">
        <v>400</v>
      </c>
      <c r="E5" s="12">
        <v>30</v>
      </c>
      <c r="F5" s="34" t="s">
        <v>1076</v>
      </c>
      <c r="G5" s="12" t="s">
        <v>1094</v>
      </c>
      <c r="H5" s="13"/>
    </row>
    <row r="6" s="1" customFormat="1" ht="15" customHeight="1" outlineLevel="1" spans="1:8">
      <c r="A6" s="12">
        <v>2</v>
      </c>
      <c r="B6" s="13" t="s">
        <v>1077</v>
      </c>
      <c r="C6" s="12" t="s">
        <v>235</v>
      </c>
      <c r="D6" s="12">
        <v>420</v>
      </c>
      <c r="E6" s="12">
        <v>30</v>
      </c>
      <c r="F6" s="34" t="s">
        <v>1076</v>
      </c>
      <c r="G6" s="12" t="s">
        <v>1094</v>
      </c>
      <c r="H6" s="13"/>
    </row>
    <row r="7" s="1" customFormat="1" ht="15" customHeight="1" outlineLevel="1" spans="1:8">
      <c r="A7" s="12">
        <v>3</v>
      </c>
      <c r="B7" s="13" t="s">
        <v>241</v>
      </c>
      <c r="C7" s="12" t="s">
        <v>235</v>
      </c>
      <c r="D7" s="12">
        <v>440</v>
      </c>
      <c r="E7" s="12">
        <v>30</v>
      </c>
      <c r="F7" s="34" t="s">
        <v>1076</v>
      </c>
      <c r="G7" s="12" t="s">
        <v>1094</v>
      </c>
      <c r="H7" s="13"/>
    </row>
    <row r="8" s="1" customFormat="1" ht="15" customHeight="1" outlineLevel="1" spans="1:8">
      <c r="A8" s="12">
        <v>4</v>
      </c>
      <c r="B8" s="13" t="s">
        <v>243</v>
      </c>
      <c r="C8" s="12" t="s">
        <v>235</v>
      </c>
      <c r="D8" s="12">
        <v>470</v>
      </c>
      <c r="E8" s="12">
        <v>30</v>
      </c>
      <c r="F8" s="34" t="s">
        <v>1076</v>
      </c>
      <c r="G8" s="12" t="s">
        <v>1094</v>
      </c>
      <c r="H8" s="13"/>
    </row>
    <row r="9" s="1" customFormat="1" ht="15" customHeight="1" outlineLevel="1" spans="1:8">
      <c r="A9" s="12">
        <v>5</v>
      </c>
      <c r="B9" s="13" t="s">
        <v>245</v>
      </c>
      <c r="C9" s="12" t="s">
        <v>235</v>
      </c>
      <c r="D9" s="12">
        <v>500</v>
      </c>
      <c r="E9" s="12">
        <v>30</v>
      </c>
      <c r="F9" s="34" t="s">
        <v>1076</v>
      </c>
      <c r="G9" s="12" t="s">
        <v>1094</v>
      </c>
      <c r="H9" s="13"/>
    </row>
    <row r="10" s="1" customFormat="1" ht="15" customHeight="1" outlineLevel="1" spans="1:8">
      <c r="A10" s="12">
        <v>6</v>
      </c>
      <c r="B10" s="13" t="s">
        <v>247</v>
      </c>
      <c r="C10" s="12" t="s">
        <v>235</v>
      </c>
      <c r="D10" s="12">
        <v>530</v>
      </c>
      <c r="E10" s="12">
        <v>30</v>
      </c>
      <c r="F10" s="34" t="s">
        <v>1076</v>
      </c>
      <c r="G10" s="12" t="s">
        <v>1094</v>
      </c>
      <c r="H10" s="13"/>
    </row>
    <row r="11" s="1" customFormat="1" ht="15" customHeight="1" outlineLevel="1" spans="1:8">
      <c r="A11" s="9" t="s">
        <v>228</v>
      </c>
      <c r="B11" s="10"/>
      <c r="C11" s="10"/>
      <c r="D11" s="10"/>
      <c r="E11" s="10"/>
      <c r="F11" s="10"/>
      <c r="G11" s="10"/>
      <c r="H11" s="11"/>
    </row>
    <row r="12" s="1" customFormat="1" ht="15" customHeight="1" outlineLevel="1" spans="1:8">
      <c r="A12" s="12">
        <v>1</v>
      </c>
      <c r="B12" s="13" t="s">
        <v>229</v>
      </c>
      <c r="C12" s="12" t="s">
        <v>8</v>
      </c>
      <c r="D12" s="12">
        <v>479</v>
      </c>
      <c r="E12" s="12">
        <v>30</v>
      </c>
      <c r="F12" s="9" t="s">
        <v>1076</v>
      </c>
      <c r="G12" s="12" t="s">
        <v>1094</v>
      </c>
      <c r="H12" s="13"/>
    </row>
    <row r="13" s="33" customFormat="1" ht="13" customHeight="1" spans="1:8">
      <c r="A13" s="9" t="s">
        <v>1095</v>
      </c>
      <c r="B13" s="10"/>
      <c r="C13" s="10"/>
      <c r="D13" s="27"/>
      <c r="E13" s="35"/>
      <c r="F13" s="12"/>
      <c r="G13" s="35"/>
      <c r="H13" s="22"/>
    </row>
    <row r="14" s="33" customFormat="1" ht="13" customHeight="1" spans="1:8">
      <c r="A14" s="12">
        <v>1</v>
      </c>
      <c r="B14" s="36" t="s">
        <v>1096</v>
      </c>
      <c r="C14" s="12" t="s">
        <v>1097</v>
      </c>
      <c r="D14" s="12">
        <v>68</v>
      </c>
      <c r="E14" s="12">
        <v>0</v>
      </c>
      <c r="F14" s="12" t="s">
        <v>1076</v>
      </c>
      <c r="G14" s="12" t="s">
        <v>1094</v>
      </c>
      <c r="H14" s="22"/>
    </row>
    <row r="15" s="33" customFormat="1" ht="13" customHeight="1" spans="1:8">
      <c r="A15" s="12">
        <v>2</v>
      </c>
      <c r="B15" s="13" t="s">
        <v>1098</v>
      </c>
      <c r="C15" s="12" t="s">
        <v>1099</v>
      </c>
      <c r="D15" s="12">
        <v>7</v>
      </c>
      <c r="E15" s="12">
        <v>0</v>
      </c>
      <c r="F15" s="12" t="s">
        <v>1076</v>
      </c>
      <c r="G15" s="12" t="s">
        <v>1094</v>
      </c>
      <c r="H15" s="22"/>
    </row>
    <row r="16" s="33" customFormat="1" ht="13" customHeight="1" spans="1:8">
      <c r="A16" s="9" t="s">
        <v>1100</v>
      </c>
      <c r="B16" s="10"/>
      <c r="C16" s="10"/>
      <c r="D16" s="27"/>
      <c r="E16" s="12"/>
      <c r="F16" s="12"/>
      <c r="G16" s="12"/>
      <c r="H16" s="22"/>
    </row>
    <row r="17" s="33" customFormat="1" ht="13" customHeight="1" spans="1:8">
      <c r="A17" s="12">
        <v>1</v>
      </c>
      <c r="B17" s="13" t="s">
        <v>1101</v>
      </c>
      <c r="C17" s="12" t="s">
        <v>8</v>
      </c>
      <c r="D17" s="12">
        <v>3550</v>
      </c>
      <c r="E17" s="12">
        <v>0</v>
      </c>
      <c r="F17" s="12" t="s">
        <v>1076</v>
      </c>
      <c r="G17" s="12" t="s">
        <v>1094</v>
      </c>
      <c r="H17" s="22"/>
    </row>
    <row r="18" s="33" customFormat="1" ht="13" customHeight="1" spans="1:8">
      <c r="A18" s="12">
        <v>2</v>
      </c>
      <c r="B18" s="13" t="s">
        <v>1102</v>
      </c>
      <c r="C18" s="12" t="s">
        <v>8</v>
      </c>
      <c r="D18" s="12">
        <v>3700</v>
      </c>
      <c r="E18" s="12">
        <v>0</v>
      </c>
      <c r="F18" s="12" t="s">
        <v>1076</v>
      </c>
      <c r="G18" s="12" t="s">
        <v>1094</v>
      </c>
      <c r="H18" s="22"/>
    </row>
    <row r="19" s="33" customFormat="1" ht="13" customHeight="1" spans="1:8">
      <c r="A19" s="12">
        <v>3</v>
      </c>
      <c r="B19" s="13" t="s">
        <v>1103</v>
      </c>
      <c r="C19" s="12" t="s">
        <v>8</v>
      </c>
      <c r="D19" s="12">
        <v>3480</v>
      </c>
      <c r="E19" s="12">
        <v>0</v>
      </c>
      <c r="F19" s="12" t="s">
        <v>1076</v>
      </c>
      <c r="G19" s="12" t="s">
        <v>1094</v>
      </c>
      <c r="H19" s="22"/>
    </row>
    <row r="20" s="33" customFormat="1" ht="13" customHeight="1" spans="1:8">
      <c r="A20" s="12">
        <v>4</v>
      </c>
      <c r="B20" s="13" t="s">
        <v>1104</v>
      </c>
      <c r="C20" s="12" t="s">
        <v>8</v>
      </c>
      <c r="D20" s="12">
        <v>3500</v>
      </c>
      <c r="E20" s="12">
        <v>0</v>
      </c>
      <c r="F20" s="12" t="s">
        <v>1076</v>
      </c>
      <c r="G20" s="12" t="s">
        <v>1094</v>
      </c>
      <c r="H20" s="22"/>
    </row>
    <row r="21" s="33" customFormat="1" ht="13" customHeight="1" spans="1:8">
      <c r="A21" s="12">
        <v>5</v>
      </c>
      <c r="B21" s="13" t="s">
        <v>1105</v>
      </c>
      <c r="C21" s="12" t="s">
        <v>8</v>
      </c>
      <c r="D21" s="12">
        <v>3500</v>
      </c>
      <c r="E21" s="12">
        <v>0</v>
      </c>
      <c r="F21" s="12" t="s">
        <v>1076</v>
      </c>
      <c r="G21" s="12" t="s">
        <v>1094</v>
      </c>
      <c r="H21" s="22"/>
    </row>
    <row r="22" s="1" customFormat="1" ht="15" customHeight="1" outlineLevel="1" spans="1:8">
      <c r="A22" s="9" t="s">
        <v>269</v>
      </c>
      <c r="B22" s="10"/>
      <c r="C22" s="10"/>
      <c r="D22" s="10"/>
      <c r="E22" s="10"/>
      <c r="F22" s="10"/>
      <c r="G22" s="10"/>
      <c r="H22" s="11"/>
    </row>
    <row r="23" s="1" customFormat="1" ht="15" customHeight="1" outlineLevel="1" spans="1:8">
      <c r="A23" s="16">
        <v>1</v>
      </c>
      <c r="B23" s="13" t="s">
        <v>270</v>
      </c>
      <c r="C23" s="12" t="s">
        <v>235</v>
      </c>
      <c r="D23" s="12">
        <v>262</v>
      </c>
      <c r="E23" s="12">
        <v>0</v>
      </c>
      <c r="F23" s="9" t="s">
        <v>1076</v>
      </c>
      <c r="G23" s="12" t="s">
        <v>1094</v>
      </c>
      <c r="H23" s="13"/>
    </row>
    <row r="24" s="1" customFormat="1" ht="15" customHeight="1" outlineLevel="1" spans="1:8">
      <c r="A24" s="16">
        <v>2</v>
      </c>
      <c r="B24" s="13" t="s">
        <v>272</v>
      </c>
      <c r="C24" s="12" t="s">
        <v>273</v>
      </c>
      <c r="D24" s="12">
        <v>416</v>
      </c>
      <c r="E24" s="12">
        <v>0</v>
      </c>
      <c r="F24" s="9" t="s">
        <v>1076</v>
      </c>
      <c r="G24" s="12" t="s">
        <v>1094</v>
      </c>
      <c r="H24" s="13"/>
    </row>
    <row r="25" s="1" customFormat="1" ht="15" customHeight="1" outlineLevel="1" spans="1:8">
      <c r="A25" s="16">
        <v>3</v>
      </c>
      <c r="B25" s="13" t="s">
        <v>1080</v>
      </c>
      <c r="C25" s="12" t="s">
        <v>235</v>
      </c>
      <c r="D25" s="12">
        <v>78</v>
      </c>
      <c r="E25" s="12">
        <v>40</v>
      </c>
      <c r="F25" s="9" t="s">
        <v>1076</v>
      </c>
      <c r="G25" s="12" t="s">
        <v>1094</v>
      </c>
      <c r="H25" s="13"/>
    </row>
    <row r="26" s="1" customFormat="1" ht="15" customHeight="1" outlineLevel="1" spans="1:8">
      <c r="A26" s="16">
        <v>4</v>
      </c>
      <c r="B26" s="13" t="s">
        <v>1081</v>
      </c>
      <c r="C26" s="12" t="s">
        <v>278</v>
      </c>
      <c r="D26" s="12">
        <v>82</v>
      </c>
      <c r="E26" s="12">
        <v>40</v>
      </c>
      <c r="F26" s="9" t="s">
        <v>1076</v>
      </c>
      <c r="G26" s="12" t="s">
        <v>1094</v>
      </c>
      <c r="H26" s="13"/>
    </row>
    <row r="27" s="1" customFormat="1" ht="15" customHeight="1" outlineLevel="1" spans="1:8">
      <c r="A27" s="16">
        <v>5</v>
      </c>
      <c r="B27" s="13" t="s">
        <v>1082</v>
      </c>
      <c r="C27" s="12" t="s">
        <v>278</v>
      </c>
      <c r="D27" s="12">
        <v>82</v>
      </c>
      <c r="E27" s="12">
        <v>40</v>
      </c>
      <c r="F27" s="9" t="s">
        <v>1076</v>
      </c>
      <c r="G27" s="12" t="s">
        <v>1094</v>
      </c>
      <c r="H27" s="13"/>
    </row>
    <row r="28" s="1" customFormat="1" ht="15" customHeight="1" spans="1:8">
      <c r="A28" s="16">
        <v>6</v>
      </c>
      <c r="B28" s="13" t="s">
        <v>282</v>
      </c>
      <c r="C28" s="12" t="s">
        <v>235</v>
      </c>
      <c r="D28" s="12">
        <v>85</v>
      </c>
      <c r="E28" s="12">
        <v>40</v>
      </c>
      <c r="F28" s="9" t="s">
        <v>1076</v>
      </c>
      <c r="G28" s="12" t="s">
        <v>1094</v>
      </c>
      <c r="H28" s="13"/>
    </row>
    <row r="29" s="1" customFormat="1" ht="15" customHeight="1" outlineLevel="1" spans="1:8">
      <c r="A29" s="16">
        <v>7</v>
      </c>
      <c r="B29" s="13" t="s">
        <v>284</v>
      </c>
      <c r="C29" s="12" t="s">
        <v>235</v>
      </c>
      <c r="D29" s="12">
        <v>60</v>
      </c>
      <c r="E29" s="12">
        <v>40</v>
      </c>
      <c r="F29" s="9" t="s">
        <v>1076</v>
      </c>
      <c r="G29" s="12" t="s">
        <v>1094</v>
      </c>
      <c r="H29" s="13"/>
    </row>
    <row r="30" s="1" customFormat="1" ht="15" customHeight="1" outlineLevel="1" spans="1:8">
      <c r="A30" s="16">
        <v>8</v>
      </c>
      <c r="B30" s="13" t="s">
        <v>285</v>
      </c>
      <c r="C30" s="12" t="s">
        <v>235</v>
      </c>
      <c r="D30" s="12">
        <v>58</v>
      </c>
      <c r="E30" s="12">
        <v>40</v>
      </c>
      <c r="F30" s="9" t="s">
        <v>1076</v>
      </c>
      <c r="G30" s="12" t="s">
        <v>1094</v>
      </c>
      <c r="H30" s="13"/>
    </row>
    <row r="31" s="1" customFormat="1" ht="15" customHeight="1" outlineLevel="1" spans="1:8">
      <c r="A31" s="16">
        <v>9</v>
      </c>
      <c r="B31" s="13" t="s">
        <v>286</v>
      </c>
      <c r="C31" s="12" t="s">
        <v>235</v>
      </c>
      <c r="D31" s="12">
        <v>58</v>
      </c>
      <c r="E31" s="12">
        <v>40</v>
      </c>
      <c r="F31" s="9" t="s">
        <v>1076</v>
      </c>
      <c r="G31" s="12" t="s">
        <v>1094</v>
      </c>
      <c r="H31" s="13"/>
    </row>
    <row r="32" s="1" customFormat="1" ht="15" customHeight="1" outlineLevel="1" spans="1:8">
      <c r="A32" s="16">
        <v>10</v>
      </c>
      <c r="B32" s="13" t="s">
        <v>287</v>
      </c>
      <c r="C32" s="12" t="s">
        <v>235</v>
      </c>
      <c r="D32" s="12">
        <v>58</v>
      </c>
      <c r="E32" s="12">
        <v>40</v>
      </c>
      <c r="F32" s="9" t="s">
        <v>1076</v>
      </c>
      <c r="G32" s="12" t="s">
        <v>1094</v>
      </c>
      <c r="H32" s="13"/>
    </row>
    <row r="33" s="1" customFormat="1" ht="15" customHeight="1" outlineLevel="1" spans="1:8">
      <c r="A33" s="16">
        <v>11</v>
      </c>
      <c r="B33" s="13" t="s">
        <v>288</v>
      </c>
      <c r="C33" s="12" t="s">
        <v>235</v>
      </c>
      <c r="D33" s="12">
        <v>80</v>
      </c>
      <c r="E33" s="12">
        <v>40</v>
      </c>
      <c r="F33" s="9" t="s">
        <v>1076</v>
      </c>
      <c r="G33" s="12" t="s">
        <v>1094</v>
      </c>
      <c r="H33" s="13"/>
    </row>
    <row r="34" s="1" customFormat="1" ht="15" customHeight="1" outlineLevel="1" spans="1:8">
      <c r="A34" s="16">
        <v>12</v>
      </c>
      <c r="B34" s="13" t="s">
        <v>290</v>
      </c>
      <c r="C34" s="12" t="s">
        <v>235</v>
      </c>
      <c r="D34" s="12">
        <v>80</v>
      </c>
      <c r="E34" s="12">
        <v>40</v>
      </c>
      <c r="F34" s="9" t="s">
        <v>1076</v>
      </c>
      <c r="G34" s="12" t="s">
        <v>1094</v>
      </c>
      <c r="H34" s="13"/>
    </row>
    <row r="35" s="1" customFormat="1" ht="15" customHeight="1" outlineLevel="1" spans="1:8">
      <c r="A35" s="16">
        <v>13</v>
      </c>
      <c r="B35" s="13" t="s">
        <v>291</v>
      </c>
      <c r="C35" s="12" t="s">
        <v>235</v>
      </c>
      <c r="D35" s="12">
        <v>80</v>
      </c>
      <c r="E35" s="12">
        <v>40</v>
      </c>
      <c r="F35" s="9" t="s">
        <v>1076</v>
      </c>
      <c r="G35" s="12" t="s">
        <v>1094</v>
      </c>
      <c r="H35" s="13"/>
    </row>
    <row r="36" s="1" customFormat="1" ht="15" customHeight="1" outlineLevel="1" spans="1:8">
      <c r="A36" s="16">
        <v>14</v>
      </c>
      <c r="B36" s="13" t="s">
        <v>292</v>
      </c>
      <c r="C36" s="12" t="s">
        <v>235</v>
      </c>
      <c r="D36" s="12">
        <v>80</v>
      </c>
      <c r="E36" s="12">
        <v>40</v>
      </c>
      <c r="F36" s="9" t="s">
        <v>1076</v>
      </c>
      <c r="G36" s="12" t="s">
        <v>1094</v>
      </c>
      <c r="H36" s="13"/>
    </row>
    <row r="37" s="1" customFormat="1" ht="15" customHeight="1" outlineLevel="1" spans="1:8">
      <c r="A37" s="16">
        <v>15</v>
      </c>
      <c r="B37" s="13" t="s">
        <v>293</v>
      </c>
      <c r="C37" s="12" t="s">
        <v>235</v>
      </c>
      <c r="D37" s="12">
        <v>65</v>
      </c>
      <c r="E37" s="12">
        <v>40</v>
      </c>
      <c r="F37" s="9" t="s">
        <v>1076</v>
      </c>
      <c r="G37" s="12" t="s">
        <v>1094</v>
      </c>
      <c r="H37" s="13"/>
    </row>
    <row r="38" s="1" customFormat="1" ht="15" customHeight="1" outlineLevel="1" spans="1:8">
      <c r="A38" s="16">
        <v>16</v>
      </c>
      <c r="B38" s="13" t="s">
        <v>294</v>
      </c>
      <c r="C38" s="12" t="s">
        <v>235</v>
      </c>
      <c r="D38" s="12">
        <v>65</v>
      </c>
      <c r="E38" s="12">
        <v>40</v>
      </c>
      <c r="F38" s="9" t="s">
        <v>1076</v>
      </c>
      <c r="G38" s="12" t="s">
        <v>1094</v>
      </c>
      <c r="H38" s="13"/>
    </row>
    <row r="39" s="1" customFormat="1" ht="15" customHeight="1" outlineLevel="1" spans="1:8">
      <c r="A39" s="16">
        <v>17</v>
      </c>
      <c r="B39" s="13" t="s">
        <v>295</v>
      </c>
      <c r="C39" s="12" t="s">
        <v>235</v>
      </c>
      <c r="D39" s="12">
        <v>65</v>
      </c>
      <c r="E39" s="12">
        <v>40</v>
      </c>
      <c r="F39" s="9" t="s">
        <v>1076</v>
      </c>
      <c r="G39" s="12" t="s">
        <v>1094</v>
      </c>
      <c r="H39" s="13"/>
    </row>
    <row r="40" s="1" customFormat="1" ht="15" customHeight="1" outlineLevel="1" spans="1:8">
      <c r="A40" s="16">
        <v>18</v>
      </c>
      <c r="B40" s="13" t="s">
        <v>296</v>
      </c>
      <c r="C40" s="12" t="s">
        <v>235</v>
      </c>
      <c r="D40" s="12">
        <v>65</v>
      </c>
      <c r="E40" s="12">
        <v>40</v>
      </c>
      <c r="F40" s="9" t="s">
        <v>1076</v>
      </c>
      <c r="G40" s="12" t="s">
        <v>1094</v>
      </c>
      <c r="H40" s="13"/>
    </row>
    <row r="41" customHeight="1" outlineLevel="1" spans="1:8">
      <c r="A41" s="16">
        <v>19</v>
      </c>
      <c r="B41" s="13" t="s">
        <v>1083</v>
      </c>
      <c r="C41" s="12" t="s">
        <v>235</v>
      </c>
      <c r="D41" s="12">
        <v>80</v>
      </c>
      <c r="E41" s="12">
        <v>40</v>
      </c>
      <c r="F41" s="9" t="s">
        <v>1076</v>
      </c>
      <c r="G41" s="12" t="s">
        <v>1094</v>
      </c>
      <c r="H41" s="13"/>
    </row>
    <row r="42" customHeight="1" outlineLevel="1" spans="1:8">
      <c r="A42" s="37"/>
      <c r="B42" s="37"/>
      <c r="C42" s="37"/>
      <c r="D42" s="37"/>
      <c r="E42" s="37"/>
      <c r="F42" s="37"/>
      <c r="G42" s="37"/>
      <c r="H42" s="37"/>
    </row>
    <row r="43" customHeight="1" outlineLevel="1" spans="1:8">
      <c r="A43" s="37"/>
      <c r="B43" s="37"/>
      <c r="C43" s="37"/>
      <c r="D43" s="37"/>
      <c r="E43" s="37"/>
      <c r="F43" s="37"/>
      <c r="G43" s="37"/>
      <c r="H43" s="37"/>
    </row>
    <row r="44" s="1" customFormat="1" customHeight="1" outlineLevel="1"/>
    <row r="45" s="1" customFormat="1" customHeight="1" outlineLevel="1"/>
    <row r="46" s="1" customFormat="1" customHeight="1" outlineLevel="1"/>
    <row r="47" s="1" customFormat="1" customHeight="1" outlineLevel="1"/>
  </sheetData>
  <mergeCells count="8">
    <mergeCell ref="A1:B1"/>
    <mergeCell ref="A2:H2"/>
    <mergeCell ref="A4:H4"/>
    <mergeCell ref="A11:H11"/>
    <mergeCell ref="A13:C13"/>
    <mergeCell ref="A16:C16"/>
    <mergeCell ref="A22:H22"/>
    <mergeCell ref="A42:H43"/>
  </mergeCells>
  <printOptions horizontalCentered="1"/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theme="9"/>
  </sheetPr>
  <dimension ref="A1:H25"/>
  <sheetViews>
    <sheetView workbookViewId="0">
      <selection activeCell="O18" sqref="O18"/>
    </sheetView>
  </sheetViews>
  <sheetFormatPr defaultColWidth="8" defaultRowHeight="14.25" outlineLevelCol="7"/>
  <cols>
    <col min="1" max="1" width="3.9" style="1" customWidth="1"/>
    <col min="2" max="2" width="21.6" style="1" customWidth="1"/>
    <col min="3" max="3" width="5.7" style="1" customWidth="1"/>
    <col min="4" max="4" width="10.5" style="2" customWidth="1"/>
    <col min="5" max="5" width="8" style="1" customWidth="1"/>
    <col min="6" max="6" width="9.2" style="1" customWidth="1"/>
    <col min="7" max="7" width="8.6" style="1" customWidth="1"/>
    <col min="8" max="8" width="12.4" style="1" customWidth="1"/>
    <col min="9" max="9" width="8" style="1"/>
    <col min="10" max="10" width="10.1" style="1" customWidth="1"/>
    <col min="11" max="241" width="8" style="1"/>
    <col min="242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1106</v>
      </c>
      <c r="B2" s="5"/>
      <c r="C2" s="5"/>
      <c r="D2" s="5"/>
      <c r="E2" s="5"/>
      <c r="F2" s="5"/>
      <c r="G2" s="5"/>
      <c r="H2" s="5"/>
    </row>
    <row r="3" s="1" customFormat="1" ht="39" customHeight="1" spans="1:8">
      <c r="A3" s="18" t="s">
        <v>2</v>
      </c>
      <c r="B3" s="18" t="s">
        <v>3</v>
      </c>
      <c r="C3" s="18" t="s">
        <v>4</v>
      </c>
      <c r="D3" s="19" t="s">
        <v>1069</v>
      </c>
      <c r="E3" s="20" t="s">
        <v>1092</v>
      </c>
      <c r="F3" s="19" t="s">
        <v>1071</v>
      </c>
      <c r="G3" s="19" t="s">
        <v>1072</v>
      </c>
      <c r="H3" s="20" t="s">
        <v>1073</v>
      </c>
    </row>
    <row r="4" s="1" customFormat="1" ht="15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ht="15" customHeight="1" outlineLevel="1" spans="1:8">
      <c r="A5" s="12">
        <v>1</v>
      </c>
      <c r="B5" s="13" t="s">
        <v>1075</v>
      </c>
      <c r="C5" s="12" t="s">
        <v>235</v>
      </c>
      <c r="D5" s="21">
        <f>530*1.01/(1+2.95%)</f>
        <v>519.96114618747</v>
      </c>
      <c r="E5" s="31">
        <v>10</v>
      </c>
      <c r="F5" s="30" t="s">
        <v>1076</v>
      </c>
      <c r="G5" s="15">
        <v>6</v>
      </c>
      <c r="H5" s="13"/>
    </row>
    <row r="6" s="1" customFormat="1" ht="15" customHeight="1" outlineLevel="1" spans="1:8">
      <c r="A6" s="12">
        <v>2</v>
      </c>
      <c r="B6" s="13" t="s">
        <v>1077</v>
      </c>
      <c r="C6" s="12" t="s">
        <v>235</v>
      </c>
      <c r="D6" s="21">
        <f>560*1.01/(1+2.95%)</f>
        <v>549.392909179213</v>
      </c>
      <c r="E6" s="31">
        <v>10</v>
      </c>
      <c r="F6" s="30" t="s">
        <v>1076</v>
      </c>
      <c r="G6" s="15">
        <v>6</v>
      </c>
      <c r="H6" s="13"/>
    </row>
    <row r="7" s="1" customFormat="1" ht="15" customHeight="1" outlineLevel="1" spans="1:8">
      <c r="A7" s="12">
        <v>3</v>
      </c>
      <c r="B7" s="13" t="s">
        <v>241</v>
      </c>
      <c r="C7" s="12" t="s">
        <v>235</v>
      </c>
      <c r="D7" s="21">
        <f>590*1.01/(1+2.95%)</f>
        <v>578.824672170957</v>
      </c>
      <c r="E7" s="31">
        <v>10</v>
      </c>
      <c r="F7" s="30" t="s">
        <v>1076</v>
      </c>
      <c r="G7" s="15">
        <v>6</v>
      </c>
      <c r="H7" s="13"/>
    </row>
    <row r="8" s="1" customFormat="1" ht="15" customHeight="1" outlineLevel="1" spans="1:8">
      <c r="A8" s="12">
        <v>4</v>
      </c>
      <c r="B8" s="13" t="s">
        <v>243</v>
      </c>
      <c r="C8" s="12" t="s">
        <v>235</v>
      </c>
      <c r="D8" s="21">
        <f>620*1.01/(1+2.95%)</f>
        <v>608.2564351627</v>
      </c>
      <c r="E8" s="31">
        <v>10</v>
      </c>
      <c r="F8" s="30" t="s">
        <v>1076</v>
      </c>
      <c r="G8" s="15">
        <v>6</v>
      </c>
      <c r="H8" s="13"/>
    </row>
    <row r="9" s="1" customFormat="1" ht="15" customHeight="1" outlineLevel="1" spans="1:8">
      <c r="A9" s="12">
        <v>5</v>
      </c>
      <c r="B9" s="13" t="s">
        <v>245</v>
      </c>
      <c r="C9" s="12" t="s">
        <v>235</v>
      </c>
      <c r="D9" s="21">
        <f>650*1.01/(1+2.95%)</f>
        <v>637.688198154444</v>
      </c>
      <c r="E9" s="31">
        <v>10</v>
      </c>
      <c r="F9" s="30" t="s">
        <v>1076</v>
      </c>
      <c r="G9" s="15">
        <v>6</v>
      </c>
      <c r="H9" s="13"/>
    </row>
    <row r="10" s="1" customFormat="1" ht="15" customHeight="1" outlineLevel="1" spans="1:8">
      <c r="A10" s="12">
        <v>6</v>
      </c>
      <c r="B10" s="13" t="s">
        <v>247</v>
      </c>
      <c r="C10" s="12" t="s">
        <v>235</v>
      </c>
      <c r="D10" s="21">
        <f>680*1.01/(1+2.95%)</f>
        <v>667.119961146187</v>
      </c>
      <c r="E10" s="31">
        <v>10</v>
      </c>
      <c r="F10" s="30" t="s">
        <v>1076</v>
      </c>
      <c r="G10" s="15">
        <v>6</v>
      </c>
      <c r="H10" s="13"/>
    </row>
    <row r="11" s="1" customFormat="1" ht="15" customHeight="1" outlineLevel="1" spans="1:8">
      <c r="A11" s="9" t="s">
        <v>228</v>
      </c>
      <c r="B11" s="10"/>
      <c r="C11" s="10"/>
      <c r="D11" s="10"/>
      <c r="E11" s="10"/>
      <c r="F11" s="10"/>
      <c r="G11" s="10"/>
      <c r="H11" s="11"/>
    </row>
    <row r="12" s="1" customFormat="1" ht="15" customHeight="1" outlineLevel="1" spans="1:8">
      <c r="A12" s="12">
        <v>1</v>
      </c>
      <c r="B12" s="13" t="s">
        <v>229</v>
      </c>
      <c r="C12" s="12" t="s">
        <v>8</v>
      </c>
      <c r="D12" s="21">
        <f>650*1.025/(1+12.75%)</f>
        <v>590.909090909091</v>
      </c>
      <c r="E12" s="31"/>
      <c r="F12" s="15" t="s">
        <v>1078</v>
      </c>
      <c r="G12" s="15" t="s">
        <v>1107</v>
      </c>
      <c r="H12" s="32"/>
    </row>
    <row r="13" s="1" customFormat="1" ht="15" customHeight="1" outlineLevel="1" spans="1:8">
      <c r="A13" s="12">
        <v>2</v>
      </c>
      <c r="B13" s="13" t="s">
        <v>231</v>
      </c>
      <c r="C13" s="12" t="s">
        <v>8</v>
      </c>
      <c r="D13" s="21">
        <f>750*1.025/(1+12.75%)</f>
        <v>681.818181818182</v>
      </c>
      <c r="E13" s="31"/>
      <c r="F13" s="15" t="s">
        <v>1078</v>
      </c>
      <c r="G13" s="15" t="s">
        <v>1107</v>
      </c>
      <c r="H13" s="32"/>
    </row>
    <row r="14" s="1" customFormat="1" ht="15" customHeight="1" outlineLevel="1" spans="1:8">
      <c r="A14" s="9" t="s">
        <v>269</v>
      </c>
      <c r="B14" s="10"/>
      <c r="C14" s="10"/>
      <c r="D14" s="10"/>
      <c r="E14" s="10"/>
      <c r="F14" s="10"/>
      <c r="G14" s="10"/>
      <c r="H14" s="11"/>
    </row>
    <row r="15" s="1" customFormat="1" ht="15" customHeight="1" outlineLevel="1" spans="1:8">
      <c r="A15" s="16">
        <v>1</v>
      </c>
      <c r="B15" s="13" t="s">
        <v>270</v>
      </c>
      <c r="C15" s="12" t="s">
        <v>235</v>
      </c>
      <c r="D15" s="14">
        <f>400*1.025/(1+12.75%)</f>
        <v>363.636363636364</v>
      </c>
      <c r="E15" s="31"/>
      <c r="F15" s="15" t="s">
        <v>1078</v>
      </c>
      <c r="G15" s="15" t="s">
        <v>1107</v>
      </c>
      <c r="H15" s="32"/>
    </row>
    <row r="16" s="1" customFormat="1" ht="15" customHeight="1" outlineLevel="1" spans="1:8">
      <c r="A16" s="16">
        <v>2</v>
      </c>
      <c r="B16" s="13" t="s">
        <v>272</v>
      </c>
      <c r="C16" s="12" t="s">
        <v>273</v>
      </c>
      <c r="D16" s="14">
        <f>910*1.025/(1+2.95%)</f>
        <v>906.022340942205</v>
      </c>
      <c r="E16" s="31"/>
      <c r="F16" s="15" t="s">
        <v>1078</v>
      </c>
      <c r="G16" s="15" t="s">
        <v>1107</v>
      </c>
      <c r="H16" s="32"/>
    </row>
    <row r="17" s="1" customFormat="1" ht="15" customHeight="1" outlineLevel="1" spans="1:8">
      <c r="A17" s="16">
        <v>3</v>
      </c>
      <c r="B17" s="13" t="s">
        <v>1082</v>
      </c>
      <c r="C17" s="12" t="s">
        <v>1108</v>
      </c>
      <c r="D17" s="14" t="s">
        <v>1109</v>
      </c>
      <c r="E17" s="31">
        <v>40</v>
      </c>
      <c r="F17" s="30" t="s">
        <v>1076</v>
      </c>
      <c r="G17" s="15" t="s">
        <v>1110</v>
      </c>
      <c r="H17" s="32"/>
    </row>
    <row r="18" s="1" customFormat="1" ht="15" customHeight="1" outlineLevel="1" spans="1:8">
      <c r="A18" s="16">
        <v>4</v>
      </c>
      <c r="B18" s="13" t="s">
        <v>288</v>
      </c>
      <c r="C18" s="12" t="s">
        <v>254</v>
      </c>
      <c r="D18" s="14">
        <v>59</v>
      </c>
      <c r="E18" s="31">
        <v>40</v>
      </c>
      <c r="F18" s="30" t="s">
        <v>1076</v>
      </c>
      <c r="G18" s="15" t="s">
        <v>1110</v>
      </c>
      <c r="H18" s="32"/>
    </row>
    <row r="19" s="1" customFormat="1" ht="15" customHeight="1" outlineLevel="1" spans="1:8">
      <c r="A19" s="16">
        <v>5</v>
      </c>
      <c r="B19" s="13" t="s">
        <v>290</v>
      </c>
      <c r="C19" s="12" t="s">
        <v>235</v>
      </c>
      <c r="D19" s="14">
        <v>59</v>
      </c>
      <c r="E19" s="31">
        <v>40</v>
      </c>
      <c r="F19" s="30" t="s">
        <v>1076</v>
      </c>
      <c r="G19" s="15" t="s">
        <v>1110</v>
      </c>
      <c r="H19" s="32"/>
    </row>
    <row r="20" s="1" customFormat="1" ht="15" customHeight="1" outlineLevel="1" spans="1:8">
      <c r="A20" s="16">
        <v>6</v>
      </c>
      <c r="B20" s="13" t="s">
        <v>292</v>
      </c>
      <c r="C20" s="12" t="s">
        <v>235</v>
      </c>
      <c r="D20" s="14">
        <v>59</v>
      </c>
      <c r="E20" s="31">
        <v>40</v>
      </c>
      <c r="F20" s="30" t="s">
        <v>1076</v>
      </c>
      <c r="G20" s="15" t="s">
        <v>1110</v>
      </c>
      <c r="H20" s="32"/>
    </row>
    <row r="21" customHeight="1" outlineLevel="1" spans="3:3">
      <c r="C21" s="17"/>
    </row>
    <row r="22" s="1" customFormat="1" customHeight="1" outlineLevel="1" spans="4:4">
      <c r="D22" s="2"/>
    </row>
    <row r="23" s="1" customFormat="1" customHeight="1" outlineLevel="1" spans="4:4">
      <c r="D23" s="2"/>
    </row>
    <row r="24" s="1" customFormat="1" customHeight="1" outlineLevel="1" spans="4:4">
      <c r="D24" s="2"/>
    </row>
    <row r="25" s="1" customFormat="1" customHeight="1" outlineLevel="1" spans="4:4">
      <c r="D25" s="2"/>
    </row>
  </sheetData>
  <mergeCells count="13">
    <mergeCell ref="A1:B1"/>
    <mergeCell ref="A2:H2"/>
    <mergeCell ref="A4:H4"/>
    <mergeCell ref="A11:H11"/>
    <mergeCell ref="G12:H12"/>
    <mergeCell ref="G13:H13"/>
    <mergeCell ref="A14:H14"/>
    <mergeCell ref="G15:H15"/>
    <mergeCell ref="G16:H16"/>
    <mergeCell ref="G17:H17"/>
    <mergeCell ref="G18:H18"/>
    <mergeCell ref="G19:H19"/>
    <mergeCell ref="G20:H20"/>
  </mergeCells>
  <printOptions horizontalCentered="1"/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92D050"/>
  </sheetPr>
  <dimension ref="A1:H34"/>
  <sheetViews>
    <sheetView workbookViewId="0">
      <selection activeCell="S27" sqref="S27"/>
    </sheetView>
  </sheetViews>
  <sheetFormatPr defaultColWidth="8" defaultRowHeight="14.25" outlineLevelCol="7"/>
  <cols>
    <col min="1" max="1" width="3.7" style="1" customWidth="1"/>
    <col min="2" max="2" width="22.7" style="1" customWidth="1"/>
    <col min="3" max="3" width="5.9" style="1" customWidth="1"/>
    <col min="4" max="4" width="9.4" style="2" customWidth="1"/>
    <col min="5" max="5" width="9.4" style="1" customWidth="1"/>
    <col min="6" max="6" width="7.6" style="1" customWidth="1"/>
    <col min="7" max="7" width="9.4" style="1" customWidth="1"/>
    <col min="8" max="8" width="12.2" style="1" customWidth="1"/>
    <col min="9" max="236" width="8" style="1"/>
    <col min="237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1111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18" t="s">
        <v>2</v>
      </c>
      <c r="B3" s="18" t="s">
        <v>3</v>
      </c>
      <c r="C3" s="20" t="s">
        <v>4</v>
      </c>
      <c r="D3" s="19" t="s">
        <v>1069</v>
      </c>
      <c r="E3" s="20" t="s">
        <v>1092</v>
      </c>
      <c r="F3" s="19" t="s">
        <v>1071</v>
      </c>
      <c r="G3" s="19" t="s">
        <v>1072</v>
      </c>
      <c r="H3" s="20" t="s">
        <v>1073</v>
      </c>
    </row>
    <row r="4" s="1" customFormat="1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customHeight="1" outlineLevel="1" spans="1:8">
      <c r="A5" s="12">
        <v>1</v>
      </c>
      <c r="B5" s="13" t="s">
        <v>1075</v>
      </c>
      <c r="C5" s="12" t="s">
        <v>235</v>
      </c>
      <c r="D5" s="21">
        <v>349.38</v>
      </c>
      <c r="E5" s="21">
        <v>15</v>
      </c>
      <c r="F5" s="15" t="s">
        <v>1076</v>
      </c>
      <c r="G5" s="21">
        <v>6</v>
      </c>
      <c r="H5" s="12"/>
    </row>
    <row r="6" s="1" customFormat="1" customHeight="1" outlineLevel="1" spans="1:8">
      <c r="A6" s="12">
        <v>2</v>
      </c>
      <c r="B6" s="13" t="s">
        <v>1077</v>
      </c>
      <c r="C6" s="12" t="s">
        <v>235</v>
      </c>
      <c r="D6" s="21">
        <v>368.79</v>
      </c>
      <c r="E6" s="21">
        <v>15</v>
      </c>
      <c r="F6" s="15" t="s">
        <v>1076</v>
      </c>
      <c r="G6" s="21">
        <v>6</v>
      </c>
      <c r="H6" s="29"/>
    </row>
    <row r="7" s="1" customFormat="1" customHeight="1" outlineLevel="1" spans="1:8">
      <c r="A7" s="12">
        <v>3</v>
      </c>
      <c r="B7" s="13" t="s">
        <v>241</v>
      </c>
      <c r="C7" s="12" t="s">
        <v>235</v>
      </c>
      <c r="D7" s="21">
        <v>388.2</v>
      </c>
      <c r="E7" s="21">
        <v>15</v>
      </c>
      <c r="F7" s="15" t="s">
        <v>1076</v>
      </c>
      <c r="G7" s="21">
        <v>6</v>
      </c>
      <c r="H7" s="29"/>
    </row>
    <row r="8" s="1" customFormat="1" customHeight="1" outlineLevel="1" spans="1:8">
      <c r="A8" s="12">
        <v>4</v>
      </c>
      <c r="B8" s="13" t="s">
        <v>243</v>
      </c>
      <c r="C8" s="12" t="s">
        <v>235</v>
      </c>
      <c r="D8" s="21">
        <v>407.61</v>
      </c>
      <c r="E8" s="21">
        <v>15</v>
      </c>
      <c r="F8" s="15" t="s">
        <v>1076</v>
      </c>
      <c r="G8" s="21">
        <v>6</v>
      </c>
      <c r="H8" s="29"/>
    </row>
    <row r="9" s="1" customFormat="1" customHeight="1" outlineLevel="1" spans="1:8">
      <c r="A9" s="12">
        <v>5</v>
      </c>
      <c r="B9" s="13" t="s">
        <v>245</v>
      </c>
      <c r="C9" s="12" t="s">
        <v>235</v>
      </c>
      <c r="D9" s="21">
        <v>427.02</v>
      </c>
      <c r="E9" s="21">
        <v>15</v>
      </c>
      <c r="F9" s="15" t="s">
        <v>1076</v>
      </c>
      <c r="G9" s="21">
        <v>6</v>
      </c>
      <c r="H9" s="29"/>
    </row>
    <row r="10" s="1" customFormat="1" customHeight="1" outlineLevel="1" spans="1:8">
      <c r="A10" s="12">
        <v>6</v>
      </c>
      <c r="B10" s="13" t="s">
        <v>247</v>
      </c>
      <c r="C10" s="12" t="s">
        <v>235</v>
      </c>
      <c r="D10" s="21">
        <v>446.43</v>
      </c>
      <c r="E10" s="21">
        <v>15</v>
      </c>
      <c r="F10" s="30" t="s">
        <v>1076</v>
      </c>
      <c r="G10" s="21">
        <v>6</v>
      </c>
      <c r="H10" s="29"/>
    </row>
    <row r="11" s="1" customFormat="1" customHeight="1" outlineLevel="1" spans="1:8">
      <c r="A11" s="9" t="s">
        <v>228</v>
      </c>
      <c r="B11" s="10"/>
      <c r="C11" s="10"/>
      <c r="D11" s="10"/>
      <c r="E11" s="10"/>
      <c r="F11" s="10"/>
      <c r="G11" s="10"/>
      <c r="H11" s="11"/>
    </row>
    <row r="12" s="1" customFormat="1" customHeight="1" outlineLevel="1" spans="1:8">
      <c r="A12" s="12">
        <v>1</v>
      </c>
      <c r="B12" s="13" t="s">
        <v>229</v>
      </c>
      <c r="C12" s="12" t="s">
        <v>8</v>
      </c>
      <c r="D12" s="21">
        <v>495.84</v>
      </c>
      <c r="E12" s="21">
        <v>0</v>
      </c>
      <c r="F12" s="21" t="s">
        <v>1076</v>
      </c>
      <c r="G12" s="21">
        <v>40</v>
      </c>
      <c r="H12" s="13"/>
    </row>
    <row r="13" s="1" customFormat="1" customHeight="1" outlineLevel="1" spans="1:8">
      <c r="A13" s="9" t="s">
        <v>269</v>
      </c>
      <c r="B13" s="10"/>
      <c r="C13" s="10"/>
      <c r="D13" s="10"/>
      <c r="E13" s="10"/>
      <c r="F13" s="10"/>
      <c r="G13" s="10"/>
      <c r="H13" s="11"/>
    </row>
    <row r="14" s="1" customFormat="1" customHeight="1" outlineLevel="1" spans="1:8">
      <c r="A14" s="16">
        <v>1</v>
      </c>
      <c r="B14" s="13" t="s">
        <v>270</v>
      </c>
      <c r="C14" s="12" t="s">
        <v>235</v>
      </c>
      <c r="D14" s="21">
        <v>310.56</v>
      </c>
      <c r="E14" s="21">
        <v>0</v>
      </c>
      <c r="F14" s="21" t="s">
        <v>1078</v>
      </c>
      <c r="G14" s="21">
        <v>50</v>
      </c>
      <c r="H14" s="13"/>
    </row>
    <row r="15" s="1" customFormat="1" customHeight="1" outlineLevel="1" spans="1:8">
      <c r="A15" s="16">
        <v>2</v>
      </c>
      <c r="B15" s="13" t="s">
        <v>272</v>
      </c>
      <c r="C15" s="12" t="s">
        <v>273</v>
      </c>
      <c r="D15" s="21">
        <v>456</v>
      </c>
      <c r="E15" s="21">
        <v>0</v>
      </c>
      <c r="F15" s="21" t="s">
        <v>1076</v>
      </c>
      <c r="G15" s="21">
        <v>10</v>
      </c>
      <c r="H15" s="13"/>
    </row>
    <row r="16" s="1" customFormat="1" customHeight="1" outlineLevel="1" spans="1:8">
      <c r="A16" s="16">
        <v>3</v>
      </c>
      <c r="B16" s="13" t="s">
        <v>1080</v>
      </c>
      <c r="C16" s="12" t="s">
        <v>235</v>
      </c>
      <c r="D16" s="21">
        <v>85</v>
      </c>
      <c r="E16" s="21">
        <v>0</v>
      </c>
      <c r="F16" s="21" t="s">
        <v>1076</v>
      </c>
      <c r="G16" s="21">
        <v>40</v>
      </c>
      <c r="H16" s="13"/>
    </row>
    <row r="17" s="1" customFormat="1" customHeight="1" outlineLevel="1" spans="1:8">
      <c r="A17" s="16">
        <v>4</v>
      </c>
      <c r="B17" s="13" t="s">
        <v>1081</v>
      </c>
      <c r="C17" s="12" t="s">
        <v>278</v>
      </c>
      <c r="D17" s="21">
        <v>93</v>
      </c>
      <c r="E17" s="21">
        <v>0</v>
      </c>
      <c r="F17" s="21" t="s">
        <v>1076</v>
      </c>
      <c r="G17" s="21">
        <v>40</v>
      </c>
      <c r="H17" s="13"/>
    </row>
    <row r="18" s="1" customFormat="1" customHeight="1" spans="1:8">
      <c r="A18" s="16">
        <v>5</v>
      </c>
      <c r="B18" s="13" t="s">
        <v>282</v>
      </c>
      <c r="C18" s="12" t="s">
        <v>235</v>
      </c>
      <c r="D18" s="21">
        <v>61</v>
      </c>
      <c r="E18" s="21">
        <v>0</v>
      </c>
      <c r="F18" s="21" t="s">
        <v>1076</v>
      </c>
      <c r="G18" s="21">
        <v>40</v>
      </c>
      <c r="H18" s="13"/>
    </row>
    <row r="19" s="1" customFormat="1" customHeight="1" outlineLevel="1" spans="1:8">
      <c r="A19" s="16">
        <v>6</v>
      </c>
      <c r="B19" s="13" t="s">
        <v>283</v>
      </c>
      <c r="C19" s="12" t="s">
        <v>235</v>
      </c>
      <c r="D19" s="21">
        <v>61</v>
      </c>
      <c r="E19" s="21">
        <v>0</v>
      </c>
      <c r="F19" s="21" t="s">
        <v>1076</v>
      </c>
      <c r="G19" s="21">
        <v>40</v>
      </c>
      <c r="H19" s="13"/>
    </row>
    <row r="20" s="1" customFormat="1" customHeight="1" outlineLevel="1" spans="1:8">
      <c r="A20" s="16">
        <v>7</v>
      </c>
      <c r="B20" s="13" t="s">
        <v>284</v>
      </c>
      <c r="C20" s="12" t="s">
        <v>235</v>
      </c>
      <c r="D20" s="21">
        <v>61</v>
      </c>
      <c r="E20" s="21">
        <v>0</v>
      </c>
      <c r="F20" s="21" t="s">
        <v>1076</v>
      </c>
      <c r="G20" s="21">
        <v>40</v>
      </c>
      <c r="H20" s="13"/>
    </row>
    <row r="21" s="1" customFormat="1" customHeight="1" outlineLevel="1" spans="1:8">
      <c r="A21" s="16">
        <v>8</v>
      </c>
      <c r="B21" s="13" t="s">
        <v>285</v>
      </c>
      <c r="C21" s="12" t="s">
        <v>235</v>
      </c>
      <c r="D21" s="21">
        <v>61</v>
      </c>
      <c r="E21" s="21">
        <v>0</v>
      </c>
      <c r="F21" s="21" t="s">
        <v>1076</v>
      </c>
      <c r="G21" s="21">
        <v>40</v>
      </c>
      <c r="H21" s="13"/>
    </row>
    <row r="22" s="1" customFormat="1" customHeight="1" outlineLevel="1" spans="1:8">
      <c r="A22" s="16">
        <v>9</v>
      </c>
      <c r="B22" s="13" t="s">
        <v>286</v>
      </c>
      <c r="C22" s="12" t="s">
        <v>235</v>
      </c>
      <c r="D22" s="21">
        <v>53</v>
      </c>
      <c r="E22" s="21">
        <v>0</v>
      </c>
      <c r="F22" s="21" t="s">
        <v>1076</v>
      </c>
      <c r="G22" s="21">
        <v>40</v>
      </c>
      <c r="H22" s="13"/>
    </row>
    <row r="23" s="1" customFormat="1" customHeight="1" outlineLevel="1" spans="1:8">
      <c r="A23" s="16">
        <v>10</v>
      </c>
      <c r="B23" s="13" t="s">
        <v>287</v>
      </c>
      <c r="C23" s="12" t="s">
        <v>235</v>
      </c>
      <c r="D23" s="21">
        <v>53</v>
      </c>
      <c r="E23" s="21">
        <v>0</v>
      </c>
      <c r="F23" s="21" t="s">
        <v>1076</v>
      </c>
      <c r="G23" s="21">
        <v>40</v>
      </c>
      <c r="H23" s="13"/>
    </row>
    <row r="24" s="1" customFormat="1" customHeight="1" outlineLevel="1" spans="1:8">
      <c r="A24" s="16">
        <v>11</v>
      </c>
      <c r="B24" s="13" t="s">
        <v>288</v>
      </c>
      <c r="C24" s="12" t="s">
        <v>235</v>
      </c>
      <c r="D24" s="21">
        <v>81</v>
      </c>
      <c r="E24" s="21">
        <v>0</v>
      </c>
      <c r="F24" s="21" t="s">
        <v>1076</v>
      </c>
      <c r="G24" s="21">
        <v>40</v>
      </c>
      <c r="H24" s="13"/>
    </row>
    <row r="25" s="1" customFormat="1" customHeight="1" outlineLevel="1" spans="1:8">
      <c r="A25" s="16">
        <v>12</v>
      </c>
      <c r="B25" s="13" t="s">
        <v>290</v>
      </c>
      <c r="C25" s="12" t="s">
        <v>235</v>
      </c>
      <c r="D25" s="21">
        <v>81</v>
      </c>
      <c r="E25" s="21">
        <v>0</v>
      </c>
      <c r="F25" s="21" t="s">
        <v>1076</v>
      </c>
      <c r="G25" s="21">
        <v>40</v>
      </c>
      <c r="H25" s="13"/>
    </row>
    <row r="26" s="1" customFormat="1" customHeight="1" outlineLevel="1" spans="1:8">
      <c r="A26" s="16">
        <v>13</v>
      </c>
      <c r="B26" s="13" t="s">
        <v>291</v>
      </c>
      <c r="C26" s="12" t="s">
        <v>235</v>
      </c>
      <c r="D26" s="21">
        <v>81</v>
      </c>
      <c r="E26" s="21">
        <v>0</v>
      </c>
      <c r="F26" s="21" t="s">
        <v>1076</v>
      </c>
      <c r="G26" s="21">
        <v>40</v>
      </c>
      <c r="H26" s="13"/>
    </row>
    <row r="27" s="1" customFormat="1" customHeight="1" outlineLevel="1" spans="1:8">
      <c r="A27" s="16">
        <v>14</v>
      </c>
      <c r="B27" s="13" t="s">
        <v>292</v>
      </c>
      <c r="C27" s="12" t="s">
        <v>235</v>
      </c>
      <c r="D27" s="21">
        <v>81</v>
      </c>
      <c r="E27" s="21">
        <v>0</v>
      </c>
      <c r="F27" s="21" t="s">
        <v>1076</v>
      </c>
      <c r="G27" s="21">
        <v>40</v>
      </c>
      <c r="H27" s="13"/>
    </row>
    <row r="28" customHeight="1" outlineLevel="1" spans="1:8">
      <c r="A28" s="16" t="s">
        <v>1112</v>
      </c>
      <c r="B28" s="13" t="s">
        <v>1083</v>
      </c>
      <c r="C28" s="12" t="s">
        <v>235</v>
      </c>
      <c r="D28" s="21">
        <v>54.2625</v>
      </c>
      <c r="E28" s="21">
        <v>0</v>
      </c>
      <c r="F28" s="21" t="s">
        <v>1076</v>
      </c>
      <c r="G28" s="21">
        <v>40</v>
      </c>
      <c r="H28" s="13"/>
    </row>
    <row r="29" customHeight="1" outlineLevel="1" spans="1:1">
      <c r="A29" s="17"/>
    </row>
    <row r="30" customHeight="1" outlineLevel="1" spans="3:3">
      <c r="C30" s="17"/>
    </row>
    <row r="31" s="1" customFormat="1" customHeight="1" outlineLevel="1" spans="4:4">
      <c r="D31" s="2"/>
    </row>
    <row r="32" s="1" customFormat="1" customHeight="1" outlineLevel="1" spans="4:4">
      <c r="D32" s="2"/>
    </row>
    <row r="33" s="1" customFormat="1" customHeight="1" outlineLevel="1" spans="4:4">
      <c r="D33" s="2"/>
    </row>
    <row r="34" s="1" customFormat="1" customHeight="1" outlineLevel="1" spans="4:4">
      <c r="D34" s="2"/>
    </row>
  </sheetData>
  <mergeCells count="5">
    <mergeCell ref="A1:B1"/>
    <mergeCell ref="A2:H2"/>
    <mergeCell ref="A4:H4"/>
    <mergeCell ref="A11:H11"/>
    <mergeCell ref="A13:H13"/>
  </mergeCells>
  <printOptions horizontalCentered="1"/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theme="9" tint="0.6"/>
  </sheetPr>
  <dimension ref="A1:H26"/>
  <sheetViews>
    <sheetView workbookViewId="0">
      <selection activeCell="E7" sqref="E7"/>
    </sheetView>
  </sheetViews>
  <sheetFormatPr defaultColWidth="8" defaultRowHeight="14.25" outlineLevelCol="7"/>
  <cols>
    <col min="1" max="1" width="3.4" style="1" customWidth="1"/>
    <col min="2" max="2" width="23" style="1" customWidth="1"/>
    <col min="3" max="3" width="5.4" style="1" customWidth="1"/>
    <col min="4" max="4" width="7" style="2" customWidth="1"/>
    <col min="5" max="5" width="7.7" style="1" customWidth="1"/>
    <col min="6" max="6" width="8.9" style="1" customWidth="1"/>
    <col min="7" max="7" width="8.4" style="1" customWidth="1"/>
    <col min="8" max="8" width="16.6" style="1" customWidth="1"/>
    <col min="9" max="240" width="8" style="1"/>
    <col min="241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1113</v>
      </c>
      <c r="B2" s="5"/>
      <c r="C2" s="5"/>
      <c r="D2" s="5"/>
      <c r="E2" s="5"/>
      <c r="F2" s="5"/>
      <c r="G2" s="5"/>
      <c r="H2" s="5"/>
    </row>
    <row r="3" s="1" customFormat="1" ht="46.95" customHeight="1" outlineLevel="1" spans="1:8">
      <c r="A3" s="18" t="s">
        <v>2</v>
      </c>
      <c r="B3" s="18" t="s">
        <v>3</v>
      </c>
      <c r="C3" s="18" t="s">
        <v>4</v>
      </c>
      <c r="D3" s="19" t="s">
        <v>1069</v>
      </c>
      <c r="E3" s="20" t="s">
        <v>1092</v>
      </c>
      <c r="F3" s="19" t="s">
        <v>1071</v>
      </c>
      <c r="G3" s="19" t="s">
        <v>1072</v>
      </c>
      <c r="H3" s="18" t="s">
        <v>1073</v>
      </c>
    </row>
    <row r="4" s="1" customFormat="1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customHeight="1" outlineLevel="1" spans="1:8">
      <c r="A5" s="12">
        <v>1</v>
      </c>
      <c r="B5" s="13" t="s">
        <v>1077</v>
      </c>
      <c r="C5" s="12" t="s">
        <v>235</v>
      </c>
      <c r="D5" s="27">
        <v>435</v>
      </c>
      <c r="E5" s="27">
        <v>15</v>
      </c>
      <c r="F5" s="27" t="s">
        <v>1076</v>
      </c>
      <c r="G5" s="15">
        <v>7</v>
      </c>
      <c r="H5" s="13" t="s">
        <v>1114</v>
      </c>
    </row>
    <row r="6" s="1" customFormat="1" customHeight="1" outlineLevel="1" spans="1:8">
      <c r="A6" s="12">
        <v>2</v>
      </c>
      <c r="B6" s="13" t="s">
        <v>241</v>
      </c>
      <c r="C6" s="12" t="s">
        <v>235</v>
      </c>
      <c r="D6" s="27">
        <v>450</v>
      </c>
      <c r="E6" s="27">
        <v>15</v>
      </c>
      <c r="F6" s="27" t="s">
        <v>1076</v>
      </c>
      <c r="G6" s="15">
        <v>7</v>
      </c>
      <c r="H6" s="13" t="s">
        <v>1114</v>
      </c>
    </row>
    <row r="7" s="1" customFormat="1" customHeight="1" outlineLevel="1" spans="1:8">
      <c r="A7" s="12">
        <v>3</v>
      </c>
      <c r="B7" s="13" t="s">
        <v>243</v>
      </c>
      <c r="C7" s="12" t="s">
        <v>235</v>
      </c>
      <c r="D7" s="27">
        <v>480</v>
      </c>
      <c r="E7" s="27">
        <v>15</v>
      </c>
      <c r="F7" s="27" t="s">
        <v>1076</v>
      </c>
      <c r="G7" s="15">
        <v>7</v>
      </c>
      <c r="H7" s="13" t="s">
        <v>1114</v>
      </c>
    </row>
    <row r="8" s="1" customFormat="1" customHeight="1" outlineLevel="1" spans="1:8">
      <c r="A8" s="12">
        <v>4</v>
      </c>
      <c r="B8" s="13" t="s">
        <v>245</v>
      </c>
      <c r="C8" s="12" t="s">
        <v>235</v>
      </c>
      <c r="D8" s="27">
        <v>515</v>
      </c>
      <c r="E8" s="27">
        <v>15</v>
      </c>
      <c r="F8" s="27" t="s">
        <v>1076</v>
      </c>
      <c r="G8" s="15">
        <v>7</v>
      </c>
      <c r="H8" s="13" t="s">
        <v>1114</v>
      </c>
    </row>
    <row r="9" s="1" customFormat="1" customHeight="1" outlineLevel="1" spans="1:8">
      <c r="A9" s="9" t="s">
        <v>228</v>
      </c>
      <c r="B9" s="10"/>
      <c r="C9" s="10"/>
      <c r="D9" s="10"/>
      <c r="E9" s="10"/>
      <c r="F9" s="10"/>
      <c r="G9" s="10"/>
      <c r="H9" s="11"/>
    </row>
    <row r="10" s="1" customFormat="1" customHeight="1" outlineLevel="1" spans="1:8">
      <c r="A10" s="12">
        <v>1</v>
      </c>
      <c r="B10" s="13" t="s">
        <v>229</v>
      </c>
      <c r="C10" s="12" t="s">
        <v>8</v>
      </c>
      <c r="D10" s="27">
        <v>530</v>
      </c>
      <c r="E10" s="27">
        <v>50</v>
      </c>
      <c r="F10" s="27" t="s">
        <v>1078</v>
      </c>
      <c r="G10" s="15">
        <v>60</v>
      </c>
      <c r="H10" s="13" t="s">
        <v>1115</v>
      </c>
    </row>
    <row r="11" s="1" customFormat="1" customHeight="1" outlineLevel="1" spans="1:8">
      <c r="A11" s="12">
        <v>2</v>
      </c>
      <c r="B11" s="13" t="s">
        <v>231</v>
      </c>
      <c r="C11" s="12" t="s">
        <v>8</v>
      </c>
      <c r="D11" s="27">
        <v>570</v>
      </c>
      <c r="E11" s="27">
        <v>50</v>
      </c>
      <c r="F11" s="27" t="s">
        <v>1078</v>
      </c>
      <c r="G11" s="15">
        <v>60</v>
      </c>
      <c r="H11" s="13" t="s">
        <v>1115</v>
      </c>
    </row>
    <row r="12" s="1" customFormat="1" customHeight="1" outlineLevel="1" spans="1:8">
      <c r="A12" s="9" t="s">
        <v>269</v>
      </c>
      <c r="B12" s="10"/>
      <c r="C12" s="10"/>
      <c r="D12" s="10"/>
      <c r="E12" s="10"/>
      <c r="F12" s="10"/>
      <c r="G12" s="10"/>
      <c r="H12" s="11"/>
    </row>
    <row r="13" s="1" customFormat="1" customHeight="1" outlineLevel="1" spans="1:8">
      <c r="A13" s="16">
        <v>1</v>
      </c>
      <c r="B13" s="13" t="s">
        <v>270</v>
      </c>
      <c r="C13" s="12" t="s">
        <v>235</v>
      </c>
      <c r="D13" s="27">
        <v>300</v>
      </c>
      <c r="E13" s="27">
        <v>0</v>
      </c>
      <c r="F13" s="27" t="s">
        <v>1078</v>
      </c>
      <c r="G13" s="15">
        <v>60</v>
      </c>
      <c r="H13" s="13" t="s">
        <v>1114</v>
      </c>
    </row>
    <row r="14" s="1" customFormat="1" customHeight="1" outlineLevel="1" spans="1:8">
      <c r="A14" s="16">
        <v>2</v>
      </c>
      <c r="B14" s="13" t="s">
        <v>272</v>
      </c>
      <c r="C14" s="12" t="s">
        <v>273</v>
      </c>
      <c r="D14" s="27">
        <v>665</v>
      </c>
      <c r="E14" s="27">
        <v>50</v>
      </c>
      <c r="F14" s="27" t="s">
        <v>1078</v>
      </c>
      <c r="G14" s="15">
        <v>65</v>
      </c>
      <c r="H14" s="13" t="s">
        <v>1114</v>
      </c>
    </row>
    <row r="15" s="1" customFormat="1" customHeight="1" outlineLevel="1" spans="1:8">
      <c r="A15" s="16">
        <v>3</v>
      </c>
      <c r="B15" s="13" t="s">
        <v>1080</v>
      </c>
      <c r="C15" s="12" t="s">
        <v>235</v>
      </c>
      <c r="D15" s="27">
        <v>62</v>
      </c>
      <c r="E15" s="27">
        <v>50</v>
      </c>
      <c r="F15" s="27" t="s">
        <v>1078</v>
      </c>
      <c r="G15" s="15">
        <v>60</v>
      </c>
      <c r="H15" s="13" t="s">
        <v>1116</v>
      </c>
    </row>
    <row r="16" s="1" customFormat="1" customHeight="1" outlineLevel="1" spans="1:8">
      <c r="A16" s="16">
        <v>4</v>
      </c>
      <c r="B16" s="13" t="s">
        <v>1081</v>
      </c>
      <c r="C16" s="12" t="s">
        <v>1108</v>
      </c>
      <c r="D16" s="27">
        <v>100</v>
      </c>
      <c r="E16" s="27">
        <v>50</v>
      </c>
      <c r="F16" s="27" t="s">
        <v>1078</v>
      </c>
      <c r="G16" s="15">
        <v>60</v>
      </c>
      <c r="H16" s="13" t="s">
        <v>1116</v>
      </c>
    </row>
    <row r="17" s="1" customFormat="1" customHeight="1" spans="1:8">
      <c r="A17" s="16">
        <v>5</v>
      </c>
      <c r="B17" s="13" t="s">
        <v>1082</v>
      </c>
      <c r="C17" s="12" t="s">
        <v>1108</v>
      </c>
      <c r="D17" s="27">
        <v>100</v>
      </c>
      <c r="E17" s="27">
        <v>50</v>
      </c>
      <c r="F17" s="27" t="s">
        <v>1078</v>
      </c>
      <c r="G17" s="15">
        <v>60</v>
      </c>
      <c r="H17" s="13" t="s">
        <v>1116</v>
      </c>
    </row>
    <row r="18" s="1" customFormat="1" customHeight="1" outlineLevel="1" spans="1:8">
      <c r="A18" s="16">
        <v>6</v>
      </c>
      <c r="B18" s="13" t="s">
        <v>282</v>
      </c>
      <c r="C18" s="12" t="s">
        <v>235</v>
      </c>
      <c r="D18" s="27">
        <v>90</v>
      </c>
      <c r="E18" s="27">
        <v>50</v>
      </c>
      <c r="F18" s="27" t="s">
        <v>1078</v>
      </c>
      <c r="G18" s="15">
        <v>60</v>
      </c>
      <c r="H18" s="13" t="s">
        <v>1116</v>
      </c>
    </row>
    <row r="19" s="1" customFormat="1" customHeight="1" outlineLevel="1" spans="1:8">
      <c r="A19" s="16">
        <v>7</v>
      </c>
      <c r="B19" s="13" t="s">
        <v>283</v>
      </c>
      <c r="C19" s="12" t="s">
        <v>235</v>
      </c>
      <c r="D19" s="27">
        <v>90</v>
      </c>
      <c r="E19" s="27">
        <v>50</v>
      </c>
      <c r="F19" s="27" t="s">
        <v>1078</v>
      </c>
      <c r="G19" s="15">
        <v>60</v>
      </c>
      <c r="H19" s="13" t="s">
        <v>1116</v>
      </c>
    </row>
    <row r="20" s="1" customFormat="1" customHeight="1" outlineLevel="1" spans="1:8">
      <c r="A20" s="16">
        <v>8</v>
      </c>
      <c r="B20" s="13" t="s">
        <v>284</v>
      </c>
      <c r="C20" s="12" t="s">
        <v>235</v>
      </c>
      <c r="D20" s="27">
        <v>90</v>
      </c>
      <c r="E20" s="27">
        <v>50</v>
      </c>
      <c r="F20" s="27" t="s">
        <v>1078</v>
      </c>
      <c r="G20" s="15">
        <v>60</v>
      </c>
      <c r="H20" s="13" t="s">
        <v>1116</v>
      </c>
    </row>
    <row r="21" s="1" customFormat="1" customHeight="1" outlineLevel="1" spans="1:8">
      <c r="A21" s="16">
        <v>9</v>
      </c>
      <c r="B21" s="13" t="s">
        <v>285</v>
      </c>
      <c r="C21" s="12" t="s">
        <v>235</v>
      </c>
      <c r="D21" s="27">
        <v>90</v>
      </c>
      <c r="E21" s="27">
        <v>50</v>
      </c>
      <c r="F21" s="27" t="s">
        <v>1078</v>
      </c>
      <c r="G21" s="15">
        <v>60</v>
      </c>
      <c r="H21" s="13" t="s">
        <v>1116</v>
      </c>
    </row>
    <row r="22" s="1" customFormat="1" customHeight="1" outlineLevel="1" spans="1:8">
      <c r="A22" s="16">
        <v>10</v>
      </c>
      <c r="B22" s="13" t="s">
        <v>286</v>
      </c>
      <c r="C22" s="12" t="s">
        <v>235</v>
      </c>
      <c r="D22" s="27">
        <v>110</v>
      </c>
      <c r="E22" s="27">
        <v>50</v>
      </c>
      <c r="F22" s="27" t="s">
        <v>1078</v>
      </c>
      <c r="G22" s="15">
        <v>60</v>
      </c>
      <c r="H22" s="13" t="s">
        <v>1116</v>
      </c>
    </row>
    <row r="23" s="1" customFormat="1" customHeight="1" outlineLevel="1" spans="1:8">
      <c r="A23" s="16">
        <v>11</v>
      </c>
      <c r="B23" s="13" t="s">
        <v>287</v>
      </c>
      <c r="C23" s="12" t="s">
        <v>235</v>
      </c>
      <c r="D23" s="27">
        <v>110</v>
      </c>
      <c r="E23" s="27">
        <v>50</v>
      </c>
      <c r="F23" s="27" t="s">
        <v>1078</v>
      </c>
      <c r="G23" s="15">
        <v>60</v>
      </c>
      <c r="H23" s="13" t="s">
        <v>1116</v>
      </c>
    </row>
    <row r="24" s="1" customFormat="1" customHeight="1" outlineLevel="1" spans="1:8">
      <c r="A24" s="16">
        <v>12</v>
      </c>
      <c r="B24" s="13" t="s">
        <v>288</v>
      </c>
      <c r="C24" s="12" t="s">
        <v>235</v>
      </c>
      <c r="D24" s="27">
        <v>100</v>
      </c>
      <c r="E24" s="27">
        <v>50</v>
      </c>
      <c r="F24" s="27" t="s">
        <v>1078</v>
      </c>
      <c r="G24" s="15">
        <v>60</v>
      </c>
      <c r="H24" s="13" t="s">
        <v>1116</v>
      </c>
    </row>
    <row r="25" spans="1:8">
      <c r="A25" s="16" t="s">
        <v>1117</v>
      </c>
      <c r="B25" s="13" t="s">
        <v>1083</v>
      </c>
      <c r="C25" s="12" t="s">
        <v>235</v>
      </c>
      <c r="D25" s="27">
        <v>75</v>
      </c>
      <c r="E25" s="27">
        <v>50</v>
      </c>
      <c r="F25" s="27" t="s">
        <v>1078</v>
      </c>
      <c r="G25" s="15">
        <v>60</v>
      </c>
      <c r="H25" s="13" t="s">
        <v>1116</v>
      </c>
    </row>
    <row r="26" spans="1:8">
      <c r="A26" s="28"/>
      <c r="B26" s="28"/>
      <c r="C26" s="28"/>
      <c r="D26" s="28"/>
      <c r="E26" s="28"/>
      <c r="F26" s="28"/>
      <c r="G26" s="28"/>
      <c r="H26" s="28"/>
    </row>
  </sheetData>
  <mergeCells count="5">
    <mergeCell ref="A1:B1"/>
    <mergeCell ref="A2:H2"/>
    <mergeCell ref="A4:H4"/>
    <mergeCell ref="A9:H9"/>
    <mergeCell ref="A12:H12"/>
  </mergeCells>
  <printOptions horizontalCentered="1"/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9" tint="0.6"/>
  </sheetPr>
  <dimension ref="A1:N40"/>
  <sheetViews>
    <sheetView workbookViewId="0">
      <selection activeCell="P19" sqref="P19"/>
    </sheetView>
  </sheetViews>
  <sheetFormatPr defaultColWidth="8" defaultRowHeight="14.25"/>
  <cols>
    <col min="1" max="1" width="3.7" style="1" customWidth="1"/>
    <col min="2" max="2" width="21.6" style="1" customWidth="1"/>
    <col min="3" max="3" width="6.4" style="1" customWidth="1"/>
    <col min="4" max="4" width="9.7" style="2" customWidth="1"/>
    <col min="5" max="5" width="8.5" style="1" customWidth="1"/>
    <col min="6" max="7" width="9.1" style="1" customWidth="1"/>
    <col min="8" max="8" width="12.7" style="1" customWidth="1"/>
    <col min="9" max="244" width="8" style="1"/>
    <col min="245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1118</v>
      </c>
      <c r="B2" s="5"/>
      <c r="C2" s="5"/>
      <c r="D2" s="5"/>
      <c r="E2" s="5"/>
      <c r="F2" s="5"/>
      <c r="G2" s="5"/>
      <c r="H2" s="5"/>
    </row>
    <row r="3" s="1" customFormat="1" ht="55.95" customHeight="1" spans="1:8">
      <c r="A3" s="18" t="s">
        <v>2</v>
      </c>
      <c r="B3" s="18" t="s">
        <v>3</v>
      </c>
      <c r="C3" s="18" t="s">
        <v>4</v>
      </c>
      <c r="D3" s="19" t="s">
        <v>1069</v>
      </c>
      <c r="E3" s="20" t="s">
        <v>1092</v>
      </c>
      <c r="F3" s="19" t="s">
        <v>1071</v>
      </c>
      <c r="G3" s="19" t="s">
        <v>1072</v>
      </c>
      <c r="H3" s="20" t="s">
        <v>1073</v>
      </c>
    </row>
    <row r="4" s="1" customFormat="1" customHeight="1" outlineLevel="1" spans="1:8">
      <c r="A4" s="9" t="s">
        <v>1074</v>
      </c>
      <c r="B4" s="10"/>
      <c r="C4" s="10"/>
      <c r="D4" s="10"/>
      <c r="E4" s="10"/>
      <c r="F4" s="10"/>
      <c r="G4" s="10"/>
      <c r="H4" s="11"/>
    </row>
    <row r="5" s="1" customFormat="1" customHeight="1" outlineLevel="1" spans="1:14">
      <c r="A5" s="12">
        <v>1</v>
      </c>
      <c r="B5" s="13" t="s">
        <v>1075</v>
      </c>
      <c r="C5" s="12" t="s">
        <v>235</v>
      </c>
      <c r="D5" s="21">
        <v>390</v>
      </c>
      <c r="E5" s="21">
        <v>35</v>
      </c>
      <c r="F5" s="15" t="s">
        <v>1076</v>
      </c>
      <c r="G5" s="21">
        <v>30</v>
      </c>
      <c r="H5" s="22"/>
      <c r="J5" s="23"/>
      <c r="K5" s="23"/>
      <c r="L5" s="24"/>
      <c r="M5" s="24"/>
      <c r="N5" s="25"/>
    </row>
    <row r="6" s="1" customFormat="1" customHeight="1" outlineLevel="1" spans="1:14">
      <c r="A6" s="12">
        <v>2</v>
      </c>
      <c r="B6" s="13" t="s">
        <v>1077</v>
      </c>
      <c r="C6" s="12" t="s">
        <v>235</v>
      </c>
      <c r="D6" s="21">
        <v>410</v>
      </c>
      <c r="E6" s="21">
        <v>35</v>
      </c>
      <c r="F6" s="15" t="s">
        <v>1076</v>
      </c>
      <c r="G6" s="21">
        <v>30</v>
      </c>
      <c r="H6" s="22"/>
      <c r="J6" s="23"/>
      <c r="K6" s="23"/>
      <c r="L6" s="24"/>
      <c r="M6" s="24"/>
      <c r="N6" s="25"/>
    </row>
    <row r="7" s="1" customFormat="1" customHeight="1" outlineLevel="1" spans="1:14">
      <c r="A7" s="12">
        <v>3</v>
      </c>
      <c r="B7" s="13" t="s">
        <v>241</v>
      </c>
      <c r="C7" s="12" t="s">
        <v>235</v>
      </c>
      <c r="D7" s="21">
        <v>430</v>
      </c>
      <c r="E7" s="21">
        <v>35</v>
      </c>
      <c r="F7" s="15" t="s">
        <v>1076</v>
      </c>
      <c r="G7" s="21">
        <v>30</v>
      </c>
      <c r="H7" s="22"/>
      <c r="J7" s="23"/>
      <c r="K7" s="23"/>
      <c r="L7" s="24"/>
      <c r="M7" s="24"/>
      <c r="N7" s="25"/>
    </row>
    <row r="8" s="1" customFormat="1" customHeight="1" outlineLevel="1" spans="1:14">
      <c r="A8" s="12">
        <v>4</v>
      </c>
      <c r="B8" s="13" t="s">
        <v>243</v>
      </c>
      <c r="C8" s="12" t="s">
        <v>235</v>
      </c>
      <c r="D8" s="21">
        <v>450</v>
      </c>
      <c r="E8" s="21">
        <v>35</v>
      </c>
      <c r="F8" s="15" t="s">
        <v>1076</v>
      </c>
      <c r="G8" s="21">
        <v>30</v>
      </c>
      <c r="H8" s="22"/>
      <c r="J8" s="23"/>
      <c r="K8" s="23"/>
      <c r="L8" s="24"/>
      <c r="M8" s="24"/>
      <c r="N8" s="25"/>
    </row>
    <row r="9" s="1" customFormat="1" customHeight="1" outlineLevel="1" spans="1:14">
      <c r="A9" s="12">
        <v>5</v>
      </c>
      <c r="B9" s="13" t="s">
        <v>245</v>
      </c>
      <c r="C9" s="12" t="s">
        <v>235</v>
      </c>
      <c r="D9" s="21">
        <v>470</v>
      </c>
      <c r="E9" s="21">
        <v>35</v>
      </c>
      <c r="F9" s="15" t="s">
        <v>1076</v>
      </c>
      <c r="G9" s="21">
        <v>30</v>
      </c>
      <c r="H9" s="22"/>
      <c r="J9" s="23"/>
      <c r="K9" s="23"/>
      <c r="L9" s="24"/>
      <c r="M9" s="24"/>
      <c r="N9" s="25"/>
    </row>
    <row r="10" s="1" customFormat="1" customHeight="1" outlineLevel="1" spans="1:14">
      <c r="A10" s="9" t="s">
        <v>228</v>
      </c>
      <c r="B10" s="10"/>
      <c r="C10" s="10"/>
      <c r="D10" s="10"/>
      <c r="E10" s="10"/>
      <c r="F10" s="10"/>
      <c r="G10" s="10"/>
      <c r="H10" s="11"/>
      <c r="J10" s="23"/>
      <c r="L10" s="26"/>
      <c r="M10" s="26"/>
      <c r="N10" s="25"/>
    </row>
    <row r="11" s="1" customFormat="1" customHeight="1" outlineLevel="1" spans="1:14">
      <c r="A11" s="12">
        <v>1</v>
      </c>
      <c r="B11" s="13" t="s">
        <v>229</v>
      </c>
      <c r="C11" s="12" t="s">
        <v>8</v>
      </c>
      <c r="D11" s="21">
        <v>520</v>
      </c>
      <c r="E11" s="21">
        <v>35</v>
      </c>
      <c r="F11" s="15" t="s">
        <v>1076</v>
      </c>
      <c r="G11" s="21">
        <v>30</v>
      </c>
      <c r="H11" s="22"/>
      <c r="J11" s="23"/>
      <c r="K11" s="23"/>
      <c r="L11" s="24"/>
      <c r="M11" s="24"/>
      <c r="N11" s="25"/>
    </row>
    <row r="12" s="1" customFormat="1" customHeight="1" outlineLevel="1" spans="1:14">
      <c r="A12" s="9" t="s">
        <v>269</v>
      </c>
      <c r="B12" s="10"/>
      <c r="C12" s="10"/>
      <c r="D12" s="10"/>
      <c r="E12" s="10"/>
      <c r="F12" s="10"/>
      <c r="G12" s="10"/>
      <c r="H12" s="11"/>
      <c r="J12" s="23"/>
      <c r="L12" s="26"/>
      <c r="M12" s="26"/>
      <c r="N12" s="25"/>
    </row>
    <row r="13" s="1" customFormat="1" customHeight="1" outlineLevel="1" spans="1:14">
      <c r="A13" s="16">
        <v>1</v>
      </c>
      <c r="B13" s="13" t="s">
        <v>270</v>
      </c>
      <c r="C13" s="12" t="s">
        <v>235</v>
      </c>
      <c r="D13" s="21">
        <v>250</v>
      </c>
      <c r="E13" s="21">
        <v>30</v>
      </c>
      <c r="F13" s="15" t="s">
        <v>1078</v>
      </c>
      <c r="G13" s="21">
        <v>30</v>
      </c>
      <c r="H13" s="22"/>
      <c r="J13" s="23"/>
      <c r="K13" s="23"/>
      <c r="L13" s="24"/>
      <c r="M13" s="24"/>
      <c r="N13" s="25"/>
    </row>
    <row r="14" s="1" customFormat="1" customHeight="1" outlineLevel="1" spans="1:14">
      <c r="A14" s="16">
        <v>2</v>
      </c>
      <c r="B14" s="13" t="s">
        <v>272</v>
      </c>
      <c r="C14" s="12" t="s">
        <v>273</v>
      </c>
      <c r="D14" s="21">
        <v>480</v>
      </c>
      <c r="E14" s="21">
        <v>35</v>
      </c>
      <c r="F14" s="15" t="s">
        <v>1076</v>
      </c>
      <c r="G14" s="21">
        <v>30</v>
      </c>
      <c r="H14" s="22"/>
      <c r="J14" s="23"/>
      <c r="K14" s="23"/>
      <c r="L14" s="24"/>
      <c r="M14" s="24"/>
      <c r="N14" s="25"/>
    </row>
    <row r="15" s="1" customFormat="1" customHeight="1" outlineLevel="1" spans="1:14">
      <c r="A15" s="16">
        <v>3</v>
      </c>
      <c r="B15" s="13" t="s">
        <v>1080</v>
      </c>
      <c r="C15" s="12" t="s">
        <v>235</v>
      </c>
      <c r="D15" s="21">
        <v>110</v>
      </c>
      <c r="E15" s="21">
        <v>35</v>
      </c>
      <c r="F15" s="15" t="s">
        <v>1076</v>
      </c>
      <c r="G15" s="21">
        <v>30</v>
      </c>
      <c r="H15" s="22"/>
      <c r="J15" s="23"/>
      <c r="K15" s="23"/>
      <c r="L15" s="24"/>
      <c r="M15" s="24"/>
      <c r="N15" s="25"/>
    </row>
    <row r="16" s="1" customFormat="1" customHeight="1" outlineLevel="1" spans="1:14">
      <c r="A16" s="16">
        <v>4</v>
      </c>
      <c r="B16" s="13" t="s">
        <v>1081</v>
      </c>
      <c r="C16" s="12" t="s">
        <v>278</v>
      </c>
      <c r="D16" s="21">
        <v>110</v>
      </c>
      <c r="E16" s="21">
        <v>35</v>
      </c>
      <c r="F16" s="15" t="s">
        <v>1076</v>
      </c>
      <c r="G16" s="21">
        <v>30</v>
      </c>
      <c r="H16" s="22"/>
      <c r="J16" s="23"/>
      <c r="K16" s="23"/>
      <c r="L16" s="24"/>
      <c r="M16" s="24"/>
      <c r="N16" s="25"/>
    </row>
    <row r="17" s="1" customFormat="1" customHeight="1" outlineLevel="1" spans="1:14">
      <c r="A17" s="16">
        <v>5</v>
      </c>
      <c r="B17" s="13" t="s">
        <v>1082</v>
      </c>
      <c r="C17" s="12" t="s">
        <v>278</v>
      </c>
      <c r="D17" s="21">
        <v>110</v>
      </c>
      <c r="E17" s="21">
        <v>35</v>
      </c>
      <c r="F17" s="15" t="s">
        <v>1076</v>
      </c>
      <c r="G17" s="21">
        <v>30</v>
      </c>
      <c r="H17" s="22"/>
      <c r="J17" s="23"/>
      <c r="K17" s="23"/>
      <c r="L17" s="24"/>
      <c r="M17" s="24"/>
      <c r="N17" s="25"/>
    </row>
    <row r="18" s="1" customFormat="1" customHeight="1" spans="1:14">
      <c r="A18" s="16">
        <v>6</v>
      </c>
      <c r="B18" s="13" t="s">
        <v>282</v>
      </c>
      <c r="C18" s="12" t="s">
        <v>235</v>
      </c>
      <c r="D18" s="21">
        <v>110</v>
      </c>
      <c r="E18" s="21">
        <v>35</v>
      </c>
      <c r="F18" s="15" t="s">
        <v>1076</v>
      </c>
      <c r="G18" s="21">
        <v>30</v>
      </c>
      <c r="H18" s="22"/>
      <c r="J18" s="23"/>
      <c r="K18" s="23"/>
      <c r="L18" s="24"/>
      <c r="M18" s="24"/>
      <c r="N18" s="25"/>
    </row>
    <row r="19" s="1" customFormat="1" customHeight="1" outlineLevel="1" spans="1:14">
      <c r="A19" s="16">
        <v>7</v>
      </c>
      <c r="B19" s="13" t="s">
        <v>283</v>
      </c>
      <c r="C19" s="12" t="s">
        <v>235</v>
      </c>
      <c r="D19" s="21">
        <v>110</v>
      </c>
      <c r="E19" s="21">
        <v>35</v>
      </c>
      <c r="F19" s="15" t="s">
        <v>1076</v>
      </c>
      <c r="G19" s="21">
        <v>30</v>
      </c>
      <c r="H19" s="22"/>
      <c r="J19" s="23"/>
      <c r="K19" s="23"/>
      <c r="L19" s="24"/>
      <c r="M19" s="24"/>
      <c r="N19" s="25"/>
    </row>
    <row r="20" s="1" customFormat="1" customHeight="1" outlineLevel="1" spans="1:14">
      <c r="A20" s="16">
        <v>8</v>
      </c>
      <c r="B20" s="13" t="s">
        <v>284</v>
      </c>
      <c r="C20" s="12" t="s">
        <v>235</v>
      </c>
      <c r="D20" s="21">
        <v>110</v>
      </c>
      <c r="E20" s="21">
        <v>35</v>
      </c>
      <c r="F20" s="15" t="s">
        <v>1076</v>
      </c>
      <c r="G20" s="21">
        <v>30</v>
      </c>
      <c r="H20" s="22"/>
      <c r="J20" s="23"/>
      <c r="K20" s="23"/>
      <c r="L20" s="24"/>
      <c r="M20" s="24"/>
      <c r="N20" s="25"/>
    </row>
    <row r="21" s="1" customFormat="1" customHeight="1" outlineLevel="1" spans="1:14">
      <c r="A21" s="16">
        <v>9</v>
      </c>
      <c r="B21" s="13" t="s">
        <v>285</v>
      </c>
      <c r="C21" s="12" t="s">
        <v>235</v>
      </c>
      <c r="D21" s="21">
        <v>95</v>
      </c>
      <c r="E21" s="21">
        <v>35</v>
      </c>
      <c r="F21" s="15" t="s">
        <v>1076</v>
      </c>
      <c r="G21" s="21">
        <v>30</v>
      </c>
      <c r="H21" s="22"/>
      <c r="J21" s="23"/>
      <c r="K21" s="23"/>
      <c r="L21" s="24"/>
      <c r="M21" s="24"/>
      <c r="N21" s="25"/>
    </row>
    <row r="22" s="1" customFormat="1" customHeight="1" outlineLevel="1" spans="1:14">
      <c r="A22" s="16">
        <v>10</v>
      </c>
      <c r="B22" s="13" t="s">
        <v>286</v>
      </c>
      <c r="C22" s="12" t="s">
        <v>235</v>
      </c>
      <c r="D22" s="21">
        <v>95</v>
      </c>
      <c r="E22" s="21">
        <v>35</v>
      </c>
      <c r="F22" s="15" t="s">
        <v>1076</v>
      </c>
      <c r="G22" s="21">
        <v>30</v>
      </c>
      <c r="H22" s="22"/>
      <c r="J22" s="23"/>
      <c r="K22" s="23"/>
      <c r="L22" s="24"/>
      <c r="M22" s="24"/>
      <c r="N22" s="25"/>
    </row>
    <row r="23" s="1" customFormat="1" customHeight="1" outlineLevel="1" spans="1:14">
      <c r="A23" s="16">
        <v>11</v>
      </c>
      <c r="B23" s="13" t="s">
        <v>287</v>
      </c>
      <c r="C23" s="12" t="s">
        <v>235</v>
      </c>
      <c r="D23" s="21">
        <v>95</v>
      </c>
      <c r="E23" s="21">
        <v>35</v>
      </c>
      <c r="F23" s="15" t="s">
        <v>1076</v>
      </c>
      <c r="G23" s="21">
        <v>30</v>
      </c>
      <c r="H23" s="22"/>
      <c r="J23" s="23"/>
      <c r="K23" s="23"/>
      <c r="L23" s="24"/>
      <c r="M23" s="24"/>
      <c r="N23" s="25"/>
    </row>
    <row r="24" s="1" customFormat="1" customHeight="1" outlineLevel="1" spans="1:14">
      <c r="A24" s="16">
        <v>12</v>
      </c>
      <c r="B24" s="13" t="s">
        <v>288</v>
      </c>
      <c r="C24" s="12" t="s">
        <v>235</v>
      </c>
      <c r="D24" s="21">
        <v>75</v>
      </c>
      <c r="E24" s="21">
        <v>35</v>
      </c>
      <c r="F24" s="15" t="s">
        <v>1076</v>
      </c>
      <c r="G24" s="21">
        <v>30</v>
      </c>
      <c r="H24" s="22"/>
      <c r="J24" s="23"/>
      <c r="K24" s="23"/>
      <c r="L24" s="24"/>
      <c r="M24" s="24"/>
      <c r="N24" s="25"/>
    </row>
    <row r="25" s="1" customFormat="1" customHeight="1" outlineLevel="1" spans="1:14">
      <c r="A25" s="16">
        <v>13</v>
      </c>
      <c r="B25" s="13" t="s">
        <v>290</v>
      </c>
      <c r="C25" s="12" t="s">
        <v>235</v>
      </c>
      <c r="D25" s="21">
        <v>75</v>
      </c>
      <c r="E25" s="21">
        <v>35</v>
      </c>
      <c r="F25" s="15" t="s">
        <v>1076</v>
      </c>
      <c r="G25" s="21">
        <v>30</v>
      </c>
      <c r="H25" s="22"/>
      <c r="J25" s="23"/>
      <c r="K25" s="23"/>
      <c r="L25" s="24"/>
      <c r="M25" s="24"/>
      <c r="N25" s="25"/>
    </row>
    <row r="26" s="1" customFormat="1" customHeight="1" outlineLevel="1" spans="1:14">
      <c r="A26" s="16">
        <v>14</v>
      </c>
      <c r="B26" s="13" t="s">
        <v>291</v>
      </c>
      <c r="C26" s="12" t="s">
        <v>235</v>
      </c>
      <c r="D26" s="21">
        <v>75</v>
      </c>
      <c r="E26" s="21">
        <v>35</v>
      </c>
      <c r="F26" s="15" t="s">
        <v>1076</v>
      </c>
      <c r="G26" s="21">
        <v>30</v>
      </c>
      <c r="H26" s="22"/>
      <c r="J26" s="23"/>
      <c r="K26" s="23"/>
      <c r="L26" s="24"/>
      <c r="M26" s="24"/>
      <c r="N26" s="25"/>
    </row>
    <row r="27" s="1" customFormat="1" customHeight="1" outlineLevel="1" spans="1:14">
      <c r="A27" s="16">
        <v>15</v>
      </c>
      <c r="B27" s="13" t="s">
        <v>292</v>
      </c>
      <c r="C27" s="12" t="s">
        <v>235</v>
      </c>
      <c r="D27" s="21">
        <v>75</v>
      </c>
      <c r="E27" s="21">
        <v>35</v>
      </c>
      <c r="F27" s="15" t="s">
        <v>1076</v>
      </c>
      <c r="G27" s="21">
        <v>30</v>
      </c>
      <c r="H27" s="22"/>
      <c r="J27" s="23"/>
      <c r="K27" s="23"/>
      <c r="L27" s="24"/>
      <c r="M27" s="24"/>
      <c r="N27" s="25"/>
    </row>
    <row r="28" s="1" customFormat="1" customHeight="1" outlineLevel="1" spans="1:14">
      <c r="A28" s="16">
        <v>16</v>
      </c>
      <c r="B28" s="13" t="s">
        <v>293</v>
      </c>
      <c r="C28" s="12" t="s">
        <v>235</v>
      </c>
      <c r="D28" s="21">
        <v>70</v>
      </c>
      <c r="E28" s="21">
        <v>35</v>
      </c>
      <c r="F28" s="15" t="s">
        <v>1076</v>
      </c>
      <c r="G28" s="21">
        <v>30</v>
      </c>
      <c r="H28" s="22"/>
      <c r="J28" s="23"/>
      <c r="K28" s="23"/>
      <c r="L28" s="24"/>
      <c r="M28" s="24"/>
      <c r="N28" s="25"/>
    </row>
    <row r="29" s="1" customFormat="1" customHeight="1" outlineLevel="1" spans="1:14">
      <c r="A29" s="16">
        <v>17</v>
      </c>
      <c r="B29" s="13" t="s">
        <v>294</v>
      </c>
      <c r="C29" s="12" t="s">
        <v>235</v>
      </c>
      <c r="D29" s="21">
        <v>70</v>
      </c>
      <c r="E29" s="21">
        <v>35</v>
      </c>
      <c r="F29" s="15" t="s">
        <v>1076</v>
      </c>
      <c r="G29" s="21">
        <v>30</v>
      </c>
      <c r="H29" s="22"/>
      <c r="J29" s="23"/>
      <c r="K29" s="23"/>
      <c r="L29" s="24"/>
      <c r="M29" s="24"/>
      <c r="N29" s="25"/>
    </row>
    <row r="30" s="1" customFormat="1" customHeight="1" outlineLevel="1" spans="1:14">
      <c r="A30" s="16">
        <v>18</v>
      </c>
      <c r="B30" s="13" t="s">
        <v>295</v>
      </c>
      <c r="C30" s="12" t="s">
        <v>235</v>
      </c>
      <c r="D30" s="21">
        <v>70</v>
      </c>
      <c r="E30" s="21">
        <v>35</v>
      </c>
      <c r="F30" s="15" t="s">
        <v>1076</v>
      </c>
      <c r="G30" s="21">
        <v>30</v>
      </c>
      <c r="H30" s="22"/>
      <c r="J30" s="23"/>
      <c r="K30" s="23"/>
      <c r="L30" s="24"/>
      <c r="M30" s="24"/>
      <c r="N30" s="25"/>
    </row>
    <row r="31" s="1" customFormat="1" customHeight="1" outlineLevel="1" spans="1:14">
      <c r="A31" s="16">
        <v>19</v>
      </c>
      <c r="B31" s="13" t="s">
        <v>296</v>
      </c>
      <c r="C31" s="12" t="s">
        <v>235</v>
      </c>
      <c r="D31" s="21">
        <v>70</v>
      </c>
      <c r="E31" s="21">
        <v>35</v>
      </c>
      <c r="F31" s="15" t="s">
        <v>1076</v>
      </c>
      <c r="G31" s="21">
        <v>30</v>
      </c>
      <c r="H31" s="22"/>
      <c r="J31" s="23"/>
      <c r="K31" s="23"/>
      <c r="L31" s="24"/>
      <c r="M31" s="24"/>
      <c r="N31" s="25"/>
    </row>
    <row r="32" s="1" customFormat="1" customHeight="1" outlineLevel="1" spans="1:14">
      <c r="A32" s="16">
        <v>20</v>
      </c>
      <c r="B32" s="13" t="s">
        <v>297</v>
      </c>
      <c r="C32" s="12" t="s">
        <v>235</v>
      </c>
      <c r="D32" s="21">
        <v>70</v>
      </c>
      <c r="E32" s="21">
        <v>35</v>
      </c>
      <c r="F32" s="15" t="s">
        <v>1076</v>
      </c>
      <c r="G32" s="21">
        <v>30</v>
      </c>
      <c r="H32" s="22"/>
      <c r="J32" s="23"/>
      <c r="K32" s="23"/>
      <c r="L32" s="24"/>
      <c r="M32" s="24"/>
      <c r="N32" s="25"/>
    </row>
    <row r="33" s="1" customFormat="1" customHeight="1" outlineLevel="1" spans="1:14">
      <c r="A33" s="16">
        <v>21</v>
      </c>
      <c r="B33" s="13" t="s">
        <v>298</v>
      </c>
      <c r="C33" s="12" t="s">
        <v>235</v>
      </c>
      <c r="D33" s="21">
        <v>70</v>
      </c>
      <c r="E33" s="21">
        <v>35</v>
      </c>
      <c r="F33" s="15" t="s">
        <v>1076</v>
      </c>
      <c r="G33" s="21">
        <v>30</v>
      </c>
      <c r="H33" s="22"/>
      <c r="J33" s="23"/>
      <c r="K33" s="23"/>
      <c r="L33" s="24"/>
      <c r="M33" s="24"/>
      <c r="N33" s="25"/>
    </row>
    <row r="34" customHeight="1" outlineLevel="1" spans="1:14">
      <c r="A34" s="16">
        <v>22</v>
      </c>
      <c r="B34" s="13" t="s">
        <v>1083</v>
      </c>
      <c r="C34" s="12" t="s">
        <v>235</v>
      </c>
      <c r="D34" s="21">
        <v>53.5</v>
      </c>
      <c r="E34" s="21">
        <v>35</v>
      </c>
      <c r="F34" s="15" t="s">
        <v>1076</v>
      </c>
      <c r="G34" s="21">
        <v>30</v>
      </c>
      <c r="H34" s="22"/>
      <c r="J34" s="23"/>
      <c r="K34" s="23"/>
      <c r="L34" s="24"/>
      <c r="M34" s="24"/>
      <c r="N34" s="25"/>
    </row>
    <row r="35" customHeight="1" outlineLevel="1" spans="1:1">
      <c r="A35" s="17"/>
    </row>
    <row r="36" customHeight="1" outlineLevel="1" spans="3:3">
      <c r="C36" s="17"/>
    </row>
    <row r="37" s="1" customFormat="1" customHeight="1" outlineLevel="1" spans="4:4">
      <c r="D37" s="2"/>
    </row>
    <row r="38" s="1" customFormat="1" customHeight="1" outlineLevel="1" spans="4:4">
      <c r="D38" s="2"/>
    </row>
    <row r="39" s="1" customFormat="1" customHeight="1" outlineLevel="1" spans="4:4">
      <c r="D39" s="2"/>
    </row>
    <row r="40" s="1" customFormat="1" customHeight="1" outlineLevel="1" spans="4:4">
      <c r="D40" s="2"/>
    </row>
  </sheetData>
  <mergeCells count="5">
    <mergeCell ref="A1:B1"/>
    <mergeCell ref="A2:H2"/>
    <mergeCell ref="A4:H4"/>
    <mergeCell ref="A10:H10"/>
    <mergeCell ref="A12:H12"/>
  </mergeCells>
  <printOptions horizontalCentered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喀什市、疏附县、疏勒县</vt:lpstr>
      <vt:lpstr>巴楚县</vt:lpstr>
      <vt:lpstr>伽师县</vt:lpstr>
      <vt:lpstr>麦盖提县</vt:lpstr>
      <vt:lpstr>莎车县</vt:lpstr>
      <vt:lpstr>塔什库尔干县</vt:lpstr>
      <vt:lpstr>英吉沙县</vt:lpstr>
      <vt:lpstr>岳普湖县</vt:lpstr>
      <vt:lpstr>泽普县</vt:lpstr>
      <vt:lpstr>叶城县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Time</cp:lastModifiedBy>
  <dcterms:created xsi:type="dcterms:W3CDTF">2020-07-03T08:17:00Z</dcterms:created>
  <cp:lastPrinted>2022-02-08T09:54:00Z</cp:lastPrinted>
  <dcterms:modified xsi:type="dcterms:W3CDTF">2024-02-23T10:40:25Z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  <property fmtid="{D5CDD505-2E9C-101B-9397-08002B2CF9AE}" pid="4" name="ICV">
    <vt:lpwstr>1AD102A51C124E209023D63681365566</vt:lpwstr>
  </property>
</Properties>
</file>